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Clas. INF" sheetId="1" r:id="rId1"/>
    <sheet name="general" sheetId="2" r:id="rId2"/>
    <sheet name="Clas.M-30" sheetId="3" r:id="rId3"/>
    <sheet name="Clas.CAD" sheetId="4" r:id="rId4"/>
    <sheet name="Clas. JUNIOR" sheetId="5" r:id="rId5"/>
    <sheet name="Clas. ELITE" sheetId="6" r:id="rId6"/>
  </sheets>
  <definedNames/>
  <calcPr fullCalcOnLoad="1"/>
</workbook>
</file>

<file path=xl/sharedStrings.xml><?xml version="1.0" encoding="utf-8"?>
<sst xmlns="http://schemas.openxmlformats.org/spreadsheetml/2006/main" count="735" uniqueCount="276">
  <si>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</si>
  <si>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</si>
  <si>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</si>
  <si>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</si>
  <si>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</si>
  <si>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</si>
  <si>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</si>
  <si>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</si>
  <si>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</si>
  <si>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</si>
  <si>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</si>
  <si>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</si>
  <si>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</si>
  <si>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</si>
  <si>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</si>
  <si>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</si>
  <si>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</si>
  <si>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</si>
  <si>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</si>
  <si>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</si>
  <si>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</si>
  <si>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</si>
  <si>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</si>
  <si>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</si>
  <si>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</si>
  <si>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</si>
  <si>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</si>
  <si>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</si>
  <si>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</si>
  <si>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</si>
  <si>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</si>
  <si>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</si>
  <si>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</si>
  <si>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</si>
  <si>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</si>
  <si>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</si>
  <si>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</si>
  <si>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</si>
  <si>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</si>
  <si>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</si>
  <si>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</si>
  <si>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</si>
  <si>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</si>
  <si>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</si>
  <si>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</si>
  <si>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</si>
  <si>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</si>
  <si>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</si>
  <si>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</si>
  <si>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</si>
  <si>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</si>
  <si>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</si>
  <si>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</si>
  <si>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</si>
  <si>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</si>
  <si>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</si>
  <si>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</si>
  <si>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</si>
  <si>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</si>
  <si>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Dorsal</t>
  </si>
  <si>
    <t>Descuento</t>
  </si>
  <si>
    <t>Equipo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</si>
  <si>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</si>
  <si>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</si>
  <si>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</si>
  <si>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</si>
  <si>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</si>
  <si>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</si>
  <si>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</si>
  <si>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</si>
  <si>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</si>
  <si>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</si>
  <si>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</si>
  <si>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</si>
  <si>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</si>
  <si>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</si>
  <si>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</si>
  <si>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</si>
  <si>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Tiempo</t>
  </si>
  <si>
    <t>16º</t>
  </si>
  <si>
    <t>17º</t>
  </si>
  <si>
    <t>18º</t>
  </si>
  <si>
    <t>19º</t>
  </si>
  <si>
    <t>TiempoReal</t>
  </si>
  <si>
    <t>62º</t>
  </si>
  <si>
    <t>63º</t>
  </si>
  <si>
    <t>64º</t>
  </si>
  <si>
    <t>APELLIDOS</t>
  </si>
  <si>
    <t>NOMBRE</t>
  </si>
  <si>
    <t>ORIHUELA GONZALEZ</t>
  </si>
  <si>
    <t>EDUARDO</t>
  </si>
  <si>
    <t>VADEBICIS</t>
  </si>
  <si>
    <t>ALONSO RAMOS</t>
  </si>
  <si>
    <t>NARAYAN</t>
  </si>
  <si>
    <t>FABIAN</t>
  </si>
  <si>
    <t>LORENZO CAMACHO</t>
  </si>
  <si>
    <t>SAMUEL</t>
  </si>
  <si>
    <t>JAVIER</t>
  </si>
  <si>
    <t>SICKSPEED</t>
  </si>
  <si>
    <t>LUQUE MORILLO</t>
  </si>
  <si>
    <t>JOSE ANTONIO</t>
  </si>
  <si>
    <t>SANCHEZ SALMINEN</t>
  </si>
  <si>
    <t>Manga Clasificatoria JUNIOR</t>
  </si>
  <si>
    <t>MEDINA ELIAS</t>
  </si>
  <si>
    <t>Manga Clasificatoria INFANTIL</t>
  </si>
  <si>
    <t>REGALADO RAMOS</t>
  </si>
  <si>
    <t>ROJAS ROMERO</t>
  </si>
  <si>
    <t>ARRANCADILLAS</t>
  </si>
  <si>
    <t>Manga Clasificatoria ELITE</t>
  </si>
  <si>
    <t>MORALES LUIS</t>
  </si>
  <si>
    <t>ENRIQUE WALID</t>
  </si>
  <si>
    <t>MORALES RUIZ</t>
  </si>
  <si>
    <t>BESAY YERAY</t>
  </si>
  <si>
    <t>MTB-DH II BAJA VIRGEN DE LAS NIEVES 2015</t>
  </si>
  <si>
    <t>Comité Técnico Árbitros</t>
  </si>
  <si>
    <t>JORGE GONZÁLEZ</t>
  </si>
  <si>
    <t>CONCEPCIÓN MARTÍN</t>
  </si>
  <si>
    <t>GONZÁLEZ HERNÁNDEZ</t>
  </si>
  <si>
    <t xml:space="preserve">SAMUEL </t>
  </si>
  <si>
    <t xml:space="preserve">DANIEL </t>
  </si>
  <si>
    <t>MATEO</t>
  </si>
  <si>
    <t>JESUS HAZAEL</t>
  </si>
  <si>
    <t>INDEPENDIENTE</t>
  </si>
  <si>
    <t>Manga Clasificatoria MASTER-30</t>
  </si>
  <si>
    <t>Manga Clasificatoria CADETE</t>
  </si>
  <si>
    <t>GARCÍA PÉREZ</t>
  </si>
  <si>
    <t xml:space="preserve">GREGORIO </t>
  </si>
  <si>
    <t>SALTAMONTES BICIEXTREME</t>
  </si>
  <si>
    <t>GOMEZ LEON</t>
  </si>
  <si>
    <t xml:space="preserve">ALEJANDRO </t>
  </si>
  <si>
    <t>BICI EXTREME-LA PALMA</t>
  </si>
  <si>
    <t>ADEJE BIKESHOP</t>
  </si>
  <si>
    <t>SANCHEZ SUAREZ</t>
  </si>
  <si>
    <t>RODRIGUEZ LEÓN</t>
  </si>
  <si>
    <t xml:space="preserve">GABRIELA </t>
  </si>
  <si>
    <t>NAIARA</t>
  </si>
  <si>
    <t>FUENTES HENRNANDEZ</t>
  </si>
  <si>
    <t xml:space="preserve">ESTEBAN </t>
  </si>
  <si>
    <t>CONCEPCION FERRAZ</t>
  </si>
  <si>
    <t>JONATHAN</t>
  </si>
  <si>
    <t>FUMERO DEL CASTILLO</t>
  </si>
  <si>
    <t>LEONARDO DAVID</t>
  </si>
  <si>
    <t>RODRIGUEZ BAEZ</t>
  </si>
  <si>
    <t>JOSE MATIAS</t>
  </si>
  <si>
    <t>GONZÁLEZ ALVAREZ</t>
  </si>
  <si>
    <t xml:space="preserve">ARIDANE </t>
  </si>
  <si>
    <t>GONZÁLEZ BELLO</t>
  </si>
  <si>
    <t>JOSE LORENZO</t>
  </si>
  <si>
    <t>ORTEGA SANCHEZ</t>
  </si>
  <si>
    <t>JESUS ALBERTO</t>
  </si>
  <si>
    <t>RODRÍGUEZ VALDÉS</t>
  </si>
  <si>
    <t>SIGFREDO</t>
  </si>
  <si>
    <t>APEDAL LA PALMA</t>
  </si>
  <si>
    <t>CC APEDAL</t>
  </si>
  <si>
    <t>DE VERA GÍL</t>
  </si>
  <si>
    <t>C.C. ARRANCADILLAS</t>
  </si>
  <si>
    <t>SANTOS NAVARRO</t>
  </si>
  <si>
    <t xml:space="preserve">HECTOR </t>
  </si>
  <si>
    <t>CLUB CICLISTA GOMERA</t>
  </si>
  <si>
    <t>KASSEN</t>
  </si>
  <si>
    <t xml:space="preserve">EMILIANO </t>
  </si>
  <si>
    <t>DÍAZ MARTÍN</t>
  </si>
  <si>
    <t>JUAN PEDRO</t>
  </si>
  <si>
    <t>PRACANO</t>
  </si>
  <si>
    <t>PERÉZ-GALVAN GIL</t>
  </si>
  <si>
    <t>SAMUEL DAVID</t>
  </si>
  <si>
    <t>GARCÍA GARCÍA</t>
  </si>
  <si>
    <t xml:space="preserve">EFREN </t>
  </si>
  <si>
    <t>sickspeed</t>
  </si>
  <si>
    <t>DIAZ LEAL</t>
  </si>
  <si>
    <t xml:space="preserve">RUBENS </t>
  </si>
  <si>
    <t xml:space="preserve">HIMAR </t>
  </si>
  <si>
    <t>FERNANDEZ PIÑERO</t>
  </si>
  <si>
    <t>JESUHAT</t>
  </si>
  <si>
    <t xml:space="preserve">LORENZO </t>
  </si>
  <si>
    <t xml:space="preserve">ELIAS </t>
  </si>
  <si>
    <t>TOLEDO RODRÍGUEZ</t>
  </si>
  <si>
    <t xml:space="preserve">FABIAN </t>
  </si>
  <si>
    <t>JOSEF</t>
  </si>
  <si>
    <t>JERONIMO JIMENEZ</t>
  </si>
  <si>
    <t>DREISOERNER</t>
  </si>
  <si>
    <t>CARLOS</t>
  </si>
  <si>
    <t>SANCHEZ PÉREZ</t>
  </si>
  <si>
    <t>RODRÍGUEZ MARTÍN</t>
  </si>
  <si>
    <t xml:space="preserve">ROBIN </t>
  </si>
  <si>
    <t>FELICIANO</t>
  </si>
  <si>
    <t xml:space="preserve">JOSE CARLOS </t>
  </si>
  <si>
    <t>MESAMOTA</t>
  </si>
  <si>
    <t>RIOS MAYORGA</t>
  </si>
  <si>
    <t xml:space="preserve">FELIPE </t>
  </si>
  <si>
    <t>MELIAN TRUJILLO</t>
  </si>
  <si>
    <t xml:space="preserve">FAUSTINO AQUILINO </t>
  </si>
  <si>
    <t xml:space="preserve">KEVIN </t>
  </si>
  <si>
    <t>MARTÍN PÉREZ</t>
  </si>
  <si>
    <t>ALEJANDRO OMAR</t>
  </si>
  <si>
    <t>PÉREZ DE LEÓN</t>
  </si>
  <si>
    <t>VICTOR ANDRES</t>
  </si>
  <si>
    <t>ACOSTA SANCHEZ</t>
  </si>
  <si>
    <t xml:space="preserve">JONATAN </t>
  </si>
  <si>
    <t>GONZALEZ BERMEJO</t>
  </si>
  <si>
    <t>RODRÍGUEZ PARADA</t>
  </si>
  <si>
    <t xml:space="preserve">JUANMA </t>
  </si>
  <si>
    <t>AYUT HERNÁNDEZ</t>
  </si>
  <si>
    <t xml:space="preserve">CRISTIAN </t>
  </si>
  <si>
    <t>HERNÁNDEZ GARCÍA</t>
  </si>
  <si>
    <t>GARCÍA DIAZ</t>
  </si>
  <si>
    <t xml:space="preserve">TEGADAY </t>
  </si>
  <si>
    <t>TOLEDO CACERES</t>
  </si>
  <si>
    <t>ACOSTA PÉREZ</t>
  </si>
  <si>
    <t xml:space="preserve">JOSUE </t>
  </si>
  <si>
    <t>GARCIA CORUJO</t>
  </si>
  <si>
    <t xml:space="preserve">JORGE </t>
  </si>
  <si>
    <t>MARTÍN CASTRO</t>
  </si>
  <si>
    <t xml:space="preserve">BORJA </t>
  </si>
  <si>
    <t>BRITO GONZÁLEZ</t>
  </si>
  <si>
    <t>GUTIERREZ GARCIA</t>
  </si>
  <si>
    <t xml:space="preserve">JESUS YERAY </t>
  </si>
  <si>
    <t xml:space="preserve"> DIAZ NAVAS</t>
  </si>
  <si>
    <t>JOSE Mª</t>
  </si>
  <si>
    <t>QUINTERO GONZÁLEZ</t>
  </si>
  <si>
    <t xml:space="preserve">RAYCO </t>
  </si>
  <si>
    <t>HERNÁNDEZ HERRERA</t>
  </si>
  <si>
    <t>CONCEPCIÓN BARRETO</t>
  </si>
  <si>
    <t xml:space="preserve">OMAR </t>
  </si>
  <si>
    <t>CALERO LEON</t>
  </si>
  <si>
    <t xml:space="preserve">CESAR </t>
  </si>
  <si>
    <t>GARCIA LORENZO</t>
  </si>
  <si>
    <t>JESUS</t>
  </si>
  <si>
    <t>MARTÍN HERNÁNDEZ</t>
  </si>
  <si>
    <t>JOSE ALBERTO</t>
  </si>
  <si>
    <t>GONZALEZ EXPOSITO</t>
  </si>
  <si>
    <t xml:space="preserve">SERGIO </t>
  </si>
  <si>
    <t>BAEZA RIOJA</t>
  </si>
  <si>
    <t>BICISTAR</t>
  </si>
  <si>
    <t>CAPOTE MARTÍN</t>
  </si>
  <si>
    <t xml:space="preserve">ADAL </t>
  </si>
  <si>
    <t>JERONIMO PÉREZ</t>
  </si>
  <si>
    <t>JOSE ALEJANDRO</t>
  </si>
  <si>
    <t>HERNÁNDEZ ACOSTA</t>
  </si>
  <si>
    <t>DORTA GARCIA</t>
  </si>
  <si>
    <t>EDGAR MANUEL</t>
  </si>
  <si>
    <t>CACHIBACHE TEAM BIKE</t>
  </si>
  <si>
    <t>VIÑA PEREZ</t>
  </si>
  <si>
    <t>JOSE JAVIER</t>
  </si>
  <si>
    <t xml:space="preserve"> sickspeed</t>
  </si>
  <si>
    <t>GONZALEZ MINGUILLON</t>
  </si>
  <si>
    <t>ANGEL CRISTOFER</t>
  </si>
  <si>
    <t>SID SPEED</t>
  </si>
  <si>
    <t>MEDINA SANTOS</t>
  </si>
  <si>
    <t xml:space="preserve">AYOZE </t>
  </si>
  <si>
    <t>RAMOS MARTÍN</t>
  </si>
  <si>
    <t>XUANCAR JESUS</t>
  </si>
  <si>
    <t xml:space="preserve">DAVID </t>
  </si>
  <si>
    <t>GARCIA CHINEA</t>
  </si>
  <si>
    <t xml:space="preserve">JAIRO </t>
  </si>
  <si>
    <t>IBARGOYEN MÉNDEZ</t>
  </si>
  <si>
    <t>CANO  VALLADARES</t>
  </si>
  <si>
    <t>RAYCO JOSE</t>
  </si>
  <si>
    <t>BLANCO GONZÁLEZ</t>
  </si>
  <si>
    <t>MOISES</t>
  </si>
  <si>
    <t>C.C. APEDAL</t>
  </si>
  <si>
    <t>RODRÍGUEZ CABRERA</t>
  </si>
  <si>
    <t>JOSUHA</t>
  </si>
  <si>
    <t>FUENTES MATIAS</t>
  </si>
  <si>
    <t>GONZÁLEZ GARCÍA</t>
  </si>
  <si>
    <t xml:space="preserve">ADAY </t>
  </si>
  <si>
    <t>Manga Clasificatoria GENERAL</t>
  </si>
  <si>
    <t>VARGAS HERNÁNDEZ</t>
  </si>
  <si>
    <t>GABRIEL YERAY</t>
  </si>
  <si>
    <t>MELIAN BAUTISTA</t>
  </si>
  <si>
    <t>MANUEL ARIDANE</t>
  </si>
  <si>
    <t>CENTRAL BIKE</t>
  </si>
  <si>
    <t>Diferencia</t>
  </si>
  <si>
    <t>SALIDA</t>
  </si>
  <si>
    <t xml:space="preserve">LOPEZ CANTERO </t>
  </si>
  <si>
    <t>FRANCISCO JOSE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</si>
</sst>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h]:mm:ss;@"/>
    <numFmt numFmtId="173" formatCode="h:mm:ss;@"/>
    <numFmt numFmtId="174" formatCode="mm:ss.00"/>
    <numFmt numFmtId="175" formatCode="h:mm:ss.00"/>
    <numFmt numFmtId="176" formatCode="mm:ss.0;@"/>
    <numFmt numFmtId="177" formatCode="[$-C0A]dddd\,\ dd&quot; de &quot;mmmm&quot; de &quot;yyyy"/>
  </numFmts>
  <fonts count="48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4" fontId="0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left" vertical="center"/>
    </xf>
    <xf numFmtId="174" fontId="0" fillId="0" borderId="17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0" fontId="46" fillId="34" borderId="10" xfId="0" applyFont="1" applyFill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 vertical="center"/>
    </xf>
    <xf numFmtId="174" fontId="0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74" fontId="0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72" fontId="8" fillId="34" borderId="12" xfId="0" applyNumberFormat="1" applyFont="1" applyFill="1" applyBorder="1" applyAlignment="1">
      <alignment horizontal="center" vertical="center"/>
    </xf>
    <xf numFmtId="172" fontId="8" fillId="34" borderId="13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4" fontId="0" fillId="34" borderId="15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174" fontId="0" fillId="34" borderId="17" xfId="0" applyNumberFormat="1" applyFont="1" applyFill="1" applyBorder="1" applyAlignment="1">
      <alignment horizontal="center" vertical="center"/>
    </xf>
    <xf numFmtId="174" fontId="0" fillId="34" borderId="18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vertical="center"/>
    </xf>
    <xf numFmtId="172" fontId="8" fillId="34" borderId="12" xfId="0" applyNumberFormat="1" applyFont="1" applyFill="1" applyBorder="1" applyAlignment="1">
      <alignment vertical="center"/>
    </xf>
    <xf numFmtId="0" fontId="9" fillId="0" borderId="17" xfId="0" applyFont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174" fontId="0" fillId="34" borderId="19" xfId="0" applyNumberFormat="1" applyFont="1" applyFill="1" applyBorder="1" applyAlignment="1">
      <alignment horizontal="center" vertical="center"/>
    </xf>
    <xf numFmtId="174" fontId="0" fillId="34" borderId="21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1</xdr:col>
      <xdr:colOff>428625</xdr:colOff>
      <xdr:row>3</xdr:row>
      <xdr:rowOff>19050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257175</xdr:colOff>
      <xdr:row>2</xdr:row>
      <xdr:rowOff>171450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209550</xdr:colOff>
      <xdr:row>4</xdr:row>
      <xdr:rowOff>85725</xdr:rowOff>
    </xdr:to>
    <xdr:pic>
      <xdr:nvPicPr>
        <xdr:cNvPr id="4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10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4" width="29.8515625" style="0" customWidth="1"/>
    <col min="5" max="5" width="20.140625" style="0" customWidth="1"/>
    <col min="6" max="6" width="15.421875" style="0" customWidth="1"/>
    <col min="7" max="7" width="13.140625" style="0" customWidth="1"/>
    <col min="8" max="8" width="11.140625" style="0" customWidth="1"/>
  </cols>
  <sheetData>
    <row r="1" spans="1:9" ht="18">
      <c r="A1" s="63" t="s">
        <v>113</v>
      </c>
      <c r="B1" s="63"/>
      <c r="C1" s="63"/>
      <c r="D1" s="63"/>
      <c r="E1" s="63"/>
      <c r="F1" s="63"/>
      <c r="G1" s="63"/>
      <c r="H1" s="63"/>
      <c r="I1" s="1"/>
    </row>
    <row r="2" spans="1:9" ht="18">
      <c r="A2" s="64"/>
      <c r="B2" s="64"/>
      <c r="C2" s="64"/>
      <c r="D2" s="64"/>
      <c r="E2" s="64"/>
      <c r="F2" s="64"/>
      <c r="G2" s="64"/>
      <c r="H2" s="64"/>
      <c r="I2" s="1"/>
    </row>
    <row r="3" spans="1:9" ht="18">
      <c r="A3" s="64" t="s">
        <v>114</v>
      </c>
      <c r="B3" s="64"/>
      <c r="C3" s="64"/>
      <c r="D3" s="64"/>
      <c r="E3" s="64"/>
      <c r="F3" s="64"/>
      <c r="G3" s="64"/>
      <c r="H3" s="64"/>
      <c r="I3" s="1"/>
    </row>
    <row r="4" spans="1:9" ht="18">
      <c r="A4" s="64" t="s">
        <v>104</v>
      </c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7" t="s">
        <v>62</v>
      </c>
      <c r="B6" s="8" t="s">
        <v>59</v>
      </c>
      <c r="C6" s="8" t="s">
        <v>87</v>
      </c>
      <c r="D6" s="8" t="s">
        <v>88</v>
      </c>
      <c r="E6" s="9" t="s">
        <v>61</v>
      </c>
      <c r="F6" s="9" t="s">
        <v>60</v>
      </c>
      <c r="G6" s="9" t="s">
        <v>78</v>
      </c>
      <c r="H6" s="9" t="s">
        <v>83</v>
      </c>
      <c r="I6" s="10" t="s">
        <v>272</v>
      </c>
    </row>
    <row r="7" spans="1:9" ht="15">
      <c r="A7" s="11" t="s">
        <v>63</v>
      </c>
      <c r="B7" s="4">
        <v>94</v>
      </c>
      <c r="C7" s="3" t="s">
        <v>105</v>
      </c>
      <c r="D7" s="3" t="s">
        <v>121</v>
      </c>
      <c r="E7" s="3" t="s">
        <v>91</v>
      </c>
      <c r="F7" s="12">
        <v>0.0020833333333333333</v>
      </c>
      <c r="G7" s="12">
        <v>0.003600115740740741</v>
      </c>
      <c r="H7" s="13">
        <f>G7-F7</f>
        <v>0.0015167824074074077</v>
      </c>
      <c r="I7" s="14"/>
    </row>
    <row r="8" spans="1:9" ht="15">
      <c r="A8" s="11" t="s">
        <v>64</v>
      </c>
      <c r="B8" s="4">
        <v>97</v>
      </c>
      <c r="C8" s="3" t="s">
        <v>115</v>
      </c>
      <c r="D8" s="3" t="s">
        <v>118</v>
      </c>
      <c r="E8" s="3" t="s">
        <v>122</v>
      </c>
      <c r="F8" s="12">
        <v>0</v>
      </c>
      <c r="G8" s="12">
        <v>0.0016408564814814816</v>
      </c>
      <c r="H8" s="12">
        <f>G8-F8</f>
        <v>0.0016408564814814816</v>
      </c>
      <c r="I8" s="15">
        <f>H8-$H$7</f>
        <v>0.00012407407407407397</v>
      </c>
    </row>
    <row r="9" spans="1:9" ht="15">
      <c r="A9" s="11" t="s">
        <v>65</v>
      </c>
      <c r="B9" s="4">
        <v>96</v>
      </c>
      <c r="C9" s="3" t="s">
        <v>116</v>
      </c>
      <c r="D9" s="3" t="s">
        <v>119</v>
      </c>
      <c r="E9" s="3" t="s">
        <v>122</v>
      </c>
      <c r="F9" s="12">
        <v>0.0006944444444444445</v>
      </c>
      <c r="G9" s="12">
        <v>0.00254537037037037</v>
      </c>
      <c r="H9" s="12">
        <f>G9-F9</f>
        <v>0.0018509259259259256</v>
      </c>
      <c r="I9" s="15">
        <f>H9-$H$7</f>
        <v>0.0003341435185185179</v>
      </c>
    </row>
    <row r="10" spans="1:9" ht="15.75" thickBot="1">
      <c r="A10" s="16" t="s">
        <v>66</v>
      </c>
      <c r="B10" s="17">
        <v>95</v>
      </c>
      <c r="C10" s="18" t="s">
        <v>117</v>
      </c>
      <c r="D10" s="18" t="s">
        <v>120</v>
      </c>
      <c r="E10" s="18" t="s">
        <v>122</v>
      </c>
      <c r="F10" s="19">
        <v>0.001388888888888889</v>
      </c>
      <c r="G10" s="19">
        <v>0.003295949074074074</v>
      </c>
      <c r="H10" s="19">
        <f>G10-F10</f>
        <v>0.001907060185185185</v>
      </c>
      <c r="I10" s="20">
        <f>H10-$H$7</f>
        <v>0.00039027777777777737</v>
      </c>
    </row>
    <row r="11" ht="13.5" thickTop="1"/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87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9.8515625" style="0" customWidth="1"/>
    <col min="4" max="4" width="23.140625" style="0" customWidth="1"/>
    <col min="5" max="5" width="19.28125" style="0" customWidth="1"/>
    <col min="6" max="6" width="10.00390625" style="0" customWidth="1"/>
    <col min="7" max="7" width="10.28125" style="0" customWidth="1"/>
    <col min="8" max="8" width="10.8515625" style="0" customWidth="1"/>
    <col min="9" max="9" width="9.7109375" style="0" customWidth="1"/>
  </cols>
  <sheetData>
    <row r="1" spans="1:9" ht="18">
      <c r="A1" s="63" t="s">
        <v>113</v>
      </c>
      <c r="B1" s="63"/>
      <c r="C1" s="63"/>
      <c r="D1" s="63"/>
      <c r="E1" s="63"/>
      <c r="F1" s="63"/>
      <c r="G1" s="63"/>
      <c r="H1" s="63"/>
      <c r="I1" s="1"/>
    </row>
    <row r="2" spans="1:9" ht="18" customHeight="1">
      <c r="A2" s="64"/>
      <c r="B2" s="64"/>
      <c r="C2" s="64"/>
      <c r="D2" s="64"/>
      <c r="E2" s="64"/>
      <c r="F2" s="64"/>
      <c r="G2" s="64"/>
      <c r="H2" s="64"/>
      <c r="I2" s="1"/>
    </row>
    <row r="3" spans="1:9" ht="18" customHeight="1">
      <c r="A3" s="64" t="s">
        <v>114</v>
      </c>
      <c r="B3" s="64"/>
      <c r="C3" s="64"/>
      <c r="D3" s="64"/>
      <c r="E3" s="64"/>
      <c r="F3" s="64"/>
      <c r="G3" s="64"/>
      <c r="H3" s="64"/>
      <c r="I3" s="1"/>
    </row>
    <row r="4" spans="1:9" ht="18" customHeight="1">
      <c r="A4" s="64" t="s">
        <v>266</v>
      </c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23" t="s">
        <v>62</v>
      </c>
      <c r="B6" s="24" t="s">
        <v>59</v>
      </c>
      <c r="C6" s="24" t="s">
        <v>87</v>
      </c>
      <c r="D6" s="24" t="s">
        <v>88</v>
      </c>
      <c r="E6" s="25" t="s">
        <v>61</v>
      </c>
      <c r="F6" s="25" t="s">
        <v>273</v>
      </c>
      <c r="G6" s="25" t="s">
        <v>78</v>
      </c>
      <c r="H6" s="25" t="s">
        <v>83</v>
      </c>
      <c r="I6" s="26" t="s">
        <v>272</v>
      </c>
    </row>
    <row r="7" spans="1:9" ht="15">
      <c r="A7" s="27" t="s">
        <v>63</v>
      </c>
      <c r="B7" s="4">
        <v>1</v>
      </c>
      <c r="C7" s="3" t="s">
        <v>267</v>
      </c>
      <c r="D7" s="3" t="s">
        <v>268</v>
      </c>
      <c r="E7" s="5" t="s">
        <v>91</v>
      </c>
      <c r="F7" s="22">
        <v>0.029166666666666664</v>
      </c>
      <c r="G7" s="22">
        <v>0.030406018518518516</v>
      </c>
      <c r="H7" s="22">
        <f aca="true" t="shared" si="0" ref="H7:H38">G7-F7</f>
        <v>0.0012393518518518526</v>
      </c>
      <c r="I7" s="28"/>
    </row>
    <row r="8" spans="1:9" ht="15">
      <c r="A8" s="27" t="s">
        <v>64</v>
      </c>
      <c r="B8" s="4">
        <v>3</v>
      </c>
      <c r="C8" s="3" t="s">
        <v>89</v>
      </c>
      <c r="D8" s="3" t="s">
        <v>186</v>
      </c>
      <c r="E8" s="5" t="s">
        <v>91</v>
      </c>
      <c r="F8" s="22">
        <v>0.013194444444444444</v>
      </c>
      <c r="G8" s="22">
        <v>0.014499305555555557</v>
      </c>
      <c r="H8" s="22">
        <f t="shared" si="0"/>
        <v>0.0013048611111111125</v>
      </c>
      <c r="I8" s="29">
        <f aca="true" t="shared" si="1" ref="I8:I39">H8-$H$7</f>
        <v>6.550925925925995E-05</v>
      </c>
    </row>
    <row r="9" spans="1:9" ht="15">
      <c r="A9" s="27" t="s">
        <v>65</v>
      </c>
      <c r="B9" s="4">
        <v>55</v>
      </c>
      <c r="C9" s="3" t="s">
        <v>185</v>
      </c>
      <c r="D9" s="3" t="s">
        <v>184</v>
      </c>
      <c r="E9" s="5" t="s">
        <v>152</v>
      </c>
      <c r="F9" s="22">
        <v>0.012847222222222223</v>
      </c>
      <c r="G9" s="22">
        <v>0.014169560185185184</v>
      </c>
      <c r="H9" s="22">
        <f t="shared" si="0"/>
        <v>0.001322337962962961</v>
      </c>
      <c r="I9" s="29">
        <f t="shared" si="1"/>
        <v>8.298611111110833E-05</v>
      </c>
    </row>
    <row r="10" spans="1:9" ht="15">
      <c r="A10" s="27" t="s">
        <v>66</v>
      </c>
      <c r="B10" s="4">
        <v>6</v>
      </c>
      <c r="C10" s="3" t="s">
        <v>263</v>
      </c>
      <c r="D10" s="3" t="s">
        <v>231</v>
      </c>
      <c r="E10" s="5" t="s">
        <v>91</v>
      </c>
      <c r="F10" s="22">
        <v>0.028125</v>
      </c>
      <c r="G10" s="22">
        <v>0.029448379629629633</v>
      </c>
      <c r="H10" s="22">
        <f t="shared" si="0"/>
        <v>0.0013233796296296327</v>
      </c>
      <c r="I10" s="29">
        <f t="shared" si="1"/>
        <v>8.402777777778009E-05</v>
      </c>
    </row>
    <row r="11" spans="1:9" ht="15">
      <c r="A11" s="27" t="s">
        <v>67</v>
      </c>
      <c r="B11" s="4">
        <v>5</v>
      </c>
      <c r="C11" s="3" t="s">
        <v>264</v>
      </c>
      <c r="D11" s="3" t="s">
        <v>93</v>
      </c>
      <c r="E11" s="5" t="s">
        <v>241</v>
      </c>
      <c r="F11" s="22">
        <v>0.02847222222222222</v>
      </c>
      <c r="G11" s="22">
        <v>0.029803356481481483</v>
      </c>
      <c r="H11" s="22">
        <f t="shared" si="0"/>
        <v>0.001331134259259261</v>
      </c>
      <c r="I11" s="29">
        <f t="shared" si="1"/>
        <v>9.178240740740848E-05</v>
      </c>
    </row>
    <row r="12" spans="1:9" ht="15">
      <c r="A12" s="27" t="s">
        <v>68</v>
      </c>
      <c r="B12" s="4">
        <v>11</v>
      </c>
      <c r="C12" s="3" t="s">
        <v>253</v>
      </c>
      <c r="D12" s="3" t="s">
        <v>254</v>
      </c>
      <c r="E12" s="5" t="s">
        <v>233</v>
      </c>
      <c r="F12" s="22">
        <v>0.02638888888888889</v>
      </c>
      <c r="G12" s="22">
        <v>0.02772025462962963</v>
      </c>
      <c r="H12" s="22">
        <f t="shared" si="0"/>
        <v>0.0013313657407407406</v>
      </c>
      <c r="I12" s="29">
        <f t="shared" si="1"/>
        <v>9.201388888888801E-05</v>
      </c>
    </row>
    <row r="13" spans="1:9" ht="15">
      <c r="A13" s="27" t="s">
        <v>69</v>
      </c>
      <c r="B13" s="4">
        <v>19</v>
      </c>
      <c r="C13" s="3" t="s">
        <v>238</v>
      </c>
      <c r="D13" s="3" t="s">
        <v>129</v>
      </c>
      <c r="E13" s="5" t="s">
        <v>152</v>
      </c>
      <c r="F13" s="22">
        <v>0.02361111111111111</v>
      </c>
      <c r="G13" s="22">
        <v>0.024951273148148146</v>
      </c>
      <c r="H13" s="22">
        <f t="shared" si="0"/>
        <v>0.0013401620370370355</v>
      </c>
      <c r="I13" s="29">
        <f t="shared" si="1"/>
        <v>0.00010081018518518295</v>
      </c>
    </row>
    <row r="14" spans="1:9" ht="15">
      <c r="A14" s="27" t="s">
        <v>70</v>
      </c>
      <c r="B14" s="4">
        <v>2</v>
      </c>
      <c r="C14" s="3" t="s">
        <v>101</v>
      </c>
      <c r="D14" s="3" t="s">
        <v>171</v>
      </c>
      <c r="E14" s="5" t="s">
        <v>91</v>
      </c>
      <c r="F14" s="22">
        <v>0.009722222222222222</v>
      </c>
      <c r="G14" s="22">
        <v>0.011066782407407409</v>
      </c>
      <c r="H14" s="22">
        <f t="shared" si="0"/>
        <v>0.0013445601851851865</v>
      </c>
      <c r="I14" s="29">
        <f t="shared" si="1"/>
        <v>0.00010520833333333389</v>
      </c>
    </row>
    <row r="15" spans="1:9" ht="15">
      <c r="A15" s="27" t="s">
        <v>71</v>
      </c>
      <c r="B15" s="4">
        <v>4</v>
      </c>
      <c r="C15" s="3" t="s">
        <v>103</v>
      </c>
      <c r="D15" s="3" t="s">
        <v>265</v>
      </c>
      <c r="E15" s="5" t="s">
        <v>91</v>
      </c>
      <c r="F15" s="22">
        <v>0.028819444444444443</v>
      </c>
      <c r="G15" s="22">
        <v>0.030178935185185187</v>
      </c>
      <c r="H15" s="22">
        <f t="shared" si="0"/>
        <v>0.0013594907407407444</v>
      </c>
      <c r="I15" s="29">
        <f t="shared" si="1"/>
        <v>0.00012013888888889185</v>
      </c>
    </row>
    <row r="16" spans="1:9" ht="15">
      <c r="A16" s="27" t="s">
        <v>72</v>
      </c>
      <c r="B16" s="4">
        <v>30</v>
      </c>
      <c r="C16" s="3" t="s">
        <v>95</v>
      </c>
      <c r="D16" s="3" t="s">
        <v>96</v>
      </c>
      <c r="E16" s="5" t="s">
        <v>122</v>
      </c>
      <c r="F16" s="22">
        <v>0.02048611111111111</v>
      </c>
      <c r="G16" s="22">
        <v>0.02184953703703704</v>
      </c>
      <c r="H16" s="22">
        <f t="shared" si="0"/>
        <v>0.0013634259259259277</v>
      </c>
      <c r="I16" s="29">
        <f t="shared" si="1"/>
        <v>0.00012407407407407506</v>
      </c>
    </row>
    <row r="17" spans="1:9" ht="15">
      <c r="A17" s="27" t="s">
        <v>73</v>
      </c>
      <c r="B17" s="4">
        <v>51</v>
      </c>
      <c r="C17" s="3" t="s">
        <v>132</v>
      </c>
      <c r="D17" s="3" t="s">
        <v>192</v>
      </c>
      <c r="E17" s="5" t="s">
        <v>122</v>
      </c>
      <c r="F17" s="22">
        <v>0.013888888888888888</v>
      </c>
      <c r="G17" s="22">
        <v>0.01525462962962963</v>
      </c>
      <c r="H17" s="22">
        <f t="shared" si="0"/>
        <v>0.001365740740740742</v>
      </c>
      <c r="I17" s="29">
        <f t="shared" si="1"/>
        <v>0.00012638888888888943</v>
      </c>
    </row>
    <row r="18" spans="1:9" ht="15">
      <c r="A18" s="27" t="s">
        <v>74</v>
      </c>
      <c r="B18" s="4">
        <v>20</v>
      </c>
      <c r="C18" s="3" t="s">
        <v>236</v>
      </c>
      <c r="D18" s="3" t="s">
        <v>237</v>
      </c>
      <c r="E18" s="5" t="s">
        <v>153</v>
      </c>
      <c r="F18" s="22">
        <v>0.02326388888888889</v>
      </c>
      <c r="G18" s="22">
        <v>0.024631944444444442</v>
      </c>
      <c r="H18" s="22">
        <f t="shared" si="0"/>
        <v>0.001368055555555553</v>
      </c>
      <c r="I18" s="29">
        <f t="shared" si="1"/>
        <v>0.00012870370370370032</v>
      </c>
    </row>
    <row r="19" spans="1:9" ht="15">
      <c r="A19" s="27" t="s">
        <v>75</v>
      </c>
      <c r="B19" s="4">
        <v>12</v>
      </c>
      <c r="C19" s="3" t="s">
        <v>92</v>
      </c>
      <c r="D19" s="3" t="s">
        <v>252</v>
      </c>
      <c r="E19" s="5" t="s">
        <v>241</v>
      </c>
      <c r="F19" s="22">
        <v>0.026041666666666668</v>
      </c>
      <c r="G19" s="22">
        <v>0.02741377314814815</v>
      </c>
      <c r="H19" s="22">
        <f t="shared" si="0"/>
        <v>0.001372106481481481</v>
      </c>
      <c r="I19" s="29">
        <f t="shared" si="1"/>
        <v>0.0001327546296296285</v>
      </c>
    </row>
    <row r="20" spans="1:9" ht="15">
      <c r="A20" s="27" t="s">
        <v>76</v>
      </c>
      <c r="B20" s="4">
        <v>92</v>
      </c>
      <c r="C20" s="3" t="s">
        <v>269</v>
      </c>
      <c r="D20" s="3" t="s">
        <v>270</v>
      </c>
      <c r="E20" s="5" t="s">
        <v>271</v>
      </c>
      <c r="F20" s="22">
        <v>0.006597222222222222</v>
      </c>
      <c r="G20" s="22">
        <v>0.007971527777777777</v>
      </c>
      <c r="H20" s="22">
        <f t="shared" si="0"/>
        <v>0.0013743055555555548</v>
      </c>
      <c r="I20" s="29">
        <f t="shared" si="1"/>
        <v>0.00013495370370370224</v>
      </c>
    </row>
    <row r="21" spans="1:9" ht="15">
      <c r="A21" s="27" t="s">
        <v>77</v>
      </c>
      <c r="B21" s="4">
        <v>21</v>
      </c>
      <c r="C21" s="3" t="s">
        <v>234</v>
      </c>
      <c r="D21" s="3" t="s">
        <v>235</v>
      </c>
      <c r="E21" s="5" t="s">
        <v>152</v>
      </c>
      <c r="F21" s="22">
        <v>0.02291666666666667</v>
      </c>
      <c r="G21" s="22">
        <v>0.02430162037037037</v>
      </c>
      <c r="H21" s="22">
        <f t="shared" si="0"/>
        <v>0.0013849537037037007</v>
      </c>
      <c r="I21" s="29">
        <f t="shared" si="1"/>
        <v>0.00014560185185184815</v>
      </c>
    </row>
    <row r="22" spans="1:9" ht="15">
      <c r="A22" s="27" t="s">
        <v>79</v>
      </c>
      <c r="B22" s="4">
        <v>49</v>
      </c>
      <c r="C22" s="3" t="s">
        <v>195</v>
      </c>
      <c r="D22" s="3" t="s">
        <v>196</v>
      </c>
      <c r="E22" s="5" t="s">
        <v>122</v>
      </c>
      <c r="F22" s="22">
        <v>0.014583333333333332</v>
      </c>
      <c r="G22" s="22">
        <v>0.01597037037037037</v>
      </c>
      <c r="H22" s="22">
        <f t="shared" si="0"/>
        <v>0.001387037037037039</v>
      </c>
      <c r="I22" s="29">
        <f t="shared" si="1"/>
        <v>0.00014768518518518646</v>
      </c>
    </row>
    <row r="23" spans="1:9" ht="15">
      <c r="A23" s="27" t="s">
        <v>80</v>
      </c>
      <c r="B23" s="4">
        <v>7</v>
      </c>
      <c r="C23" s="3" t="s">
        <v>261</v>
      </c>
      <c r="D23" s="3" t="s">
        <v>262</v>
      </c>
      <c r="E23" s="5" t="s">
        <v>107</v>
      </c>
      <c r="F23" s="22">
        <v>0.027777777777777776</v>
      </c>
      <c r="G23" s="22">
        <v>0.029164930555555555</v>
      </c>
      <c r="H23" s="22">
        <f t="shared" si="0"/>
        <v>0.0013871527777777788</v>
      </c>
      <c r="I23" s="29">
        <f t="shared" si="1"/>
        <v>0.00014780092592592622</v>
      </c>
    </row>
    <row r="24" spans="1:9" ht="15">
      <c r="A24" s="27" t="s">
        <v>81</v>
      </c>
      <c r="B24" s="4">
        <v>8</v>
      </c>
      <c r="C24" s="3" t="s">
        <v>258</v>
      </c>
      <c r="D24" s="3" t="s">
        <v>259</v>
      </c>
      <c r="E24" s="5" t="s">
        <v>260</v>
      </c>
      <c r="F24" s="22">
        <v>0.027430555555555555</v>
      </c>
      <c r="G24" s="22">
        <v>0.028825000000000003</v>
      </c>
      <c r="H24" s="22">
        <f t="shared" si="0"/>
        <v>0.0013944444444444482</v>
      </c>
      <c r="I24" s="29">
        <f t="shared" si="1"/>
        <v>0.00015509259259259556</v>
      </c>
    </row>
    <row r="25" spans="1:9" ht="15">
      <c r="A25" s="27" t="s">
        <v>82</v>
      </c>
      <c r="B25" s="4">
        <v>38</v>
      </c>
      <c r="C25" s="3" t="s">
        <v>210</v>
      </c>
      <c r="D25" s="3" t="s">
        <v>211</v>
      </c>
      <c r="E25" s="5" t="s">
        <v>122</v>
      </c>
      <c r="F25" s="22">
        <v>0.017708333333333333</v>
      </c>
      <c r="G25" s="22">
        <v>0.019105787037037036</v>
      </c>
      <c r="H25" s="22">
        <f t="shared" si="0"/>
        <v>0.0013974537037037028</v>
      </c>
      <c r="I25" s="29">
        <f t="shared" si="1"/>
        <v>0.00015810185185185024</v>
      </c>
    </row>
    <row r="26" spans="1:9" ht="15">
      <c r="A26" s="27" t="s">
        <v>36</v>
      </c>
      <c r="B26" s="4">
        <v>16</v>
      </c>
      <c r="C26" s="3" t="s">
        <v>111</v>
      </c>
      <c r="D26" s="3" t="s">
        <v>112</v>
      </c>
      <c r="E26" s="5" t="s">
        <v>244</v>
      </c>
      <c r="F26" s="22">
        <v>0.024652777777777777</v>
      </c>
      <c r="G26" s="22">
        <v>0.026070949074074076</v>
      </c>
      <c r="H26" s="22">
        <f t="shared" si="0"/>
        <v>0.0014181712962962993</v>
      </c>
      <c r="I26" s="29">
        <f t="shared" si="1"/>
        <v>0.00017881944444444672</v>
      </c>
    </row>
    <row r="27" spans="1:9" ht="15">
      <c r="A27" s="27" t="s">
        <v>37</v>
      </c>
      <c r="B27" s="4">
        <v>13</v>
      </c>
      <c r="C27" s="3" t="s">
        <v>250</v>
      </c>
      <c r="D27" s="3" t="s">
        <v>251</v>
      </c>
      <c r="E27" s="5" t="s">
        <v>152</v>
      </c>
      <c r="F27" s="22">
        <v>0.025694444444444447</v>
      </c>
      <c r="G27" s="22">
        <v>0.027112847222222222</v>
      </c>
      <c r="H27" s="22">
        <f t="shared" si="0"/>
        <v>0.0014184027777777754</v>
      </c>
      <c r="I27" s="29">
        <f t="shared" si="1"/>
        <v>0.00017905092592592278</v>
      </c>
    </row>
    <row r="28" spans="1:9" ht="15">
      <c r="A28" s="27" t="s">
        <v>38</v>
      </c>
      <c r="B28" s="4">
        <v>58</v>
      </c>
      <c r="C28" s="3" t="s">
        <v>180</v>
      </c>
      <c r="D28" s="3" t="s">
        <v>119</v>
      </c>
      <c r="E28" s="5" t="s">
        <v>98</v>
      </c>
      <c r="F28" s="22">
        <v>0.011805555555555555</v>
      </c>
      <c r="G28" s="22">
        <v>0.013225810185185184</v>
      </c>
      <c r="H28" s="22">
        <f t="shared" si="0"/>
        <v>0.001420254629629629</v>
      </c>
      <c r="I28" s="29">
        <f t="shared" si="1"/>
        <v>0.00018090277777777636</v>
      </c>
    </row>
    <row r="29" spans="1:9" ht="15">
      <c r="A29" s="27" t="s">
        <v>39</v>
      </c>
      <c r="B29" s="4">
        <v>15</v>
      </c>
      <c r="C29" s="3" t="s">
        <v>245</v>
      </c>
      <c r="D29" s="3" t="s">
        <v>246</v>
      </c>
      <c r="E29" s="5" t="s">
        <v>247</v>
      </c>
      <c r="F29" s="22">
        <v>0.024999999999999998</v>
      </c>
      <c r="G29" s="22">
        <v>0.02642048611111111</v>
      </c>
      <c r="H29" s="22">
        <f t="shared" si="0"/>
        <v>0.001420486111111112</v>
      </c>
      <c r="I29" s="29">
        <f t="shared" si="1"/>
        <v>0.00018113425925925936</v>
      </c>
    </row>
    <row r="30" spans="1:9" ht="15">
      <c r="A30" s="27" t="s">
        <v>40</v>
      </c>
      <c r="B30" s="4">
        <v>53</v>
      </c>
      <c r="C30" s="3" t="s">
        <v>188</v>
      </c>
      <c r="D30" s="3" t="s">
        <v>189</v>
      </c>
      <c r="E30" s="5" t="s">
        <v>122</v>
      </c>
      <c r="F30" s="22">
        <v>0.013541666666666667</v>
      </c>
      <c r="G30" s="22">
        <v>0.014968171296296297</v>
      </c>
      <c r="H30" s="22">
        <f t="shared" si="0"/>
        <v>0.00142650462962963</v>
      </c>
      <c r="I30" s="29">
        <f t="shared" si="1"/>
        <v>0.0001871527777777774</v>
      </c>
    </row>
    <row r="31" spans="1:9" ht="15">
      <c r="A31" s="27" t="s">
        <v>41</v>
      </c>
      <c r="B31" s="4">
        <v>66</v>
      </c>
      <c r="C31" s="3" t="s">
        <v>125</v>
      </c>
      <c r="D31" s="3" t="s">
        <v>97</v>
      </c>
      <c r="E31" s="5" t="s">
        <v>152</v>
      </c>
      <c r="F31" s="22">
        <v>0.009027777777777779</v>
      </c>
      <c r="G31" s="22">
        <v>0.010460648148148148</v>
      </c>
      <c r="H31" s="22">
        <f t="shared" si="0"/>
        <v>0.001432870370370369</v>
      </c>
      <c r="I31" s="29">
        <f t="shared" si="1"/>
        <v>0.00019351851851851648</v>
      </c>
    </row>
    <row r="32" spans="1:9" ht="15">
      <c r="A32" s="27" t="s">
        <v>42</v>
      </c>
      <c r="B32" s="4">
        <v>78</v>
      </c>
      <c r="C32" s="3" t="s">
        <v>148</v>
      </c>
      <c r="D32" s="3" t="s">
        <v>149</v>
      </c>
      <c r="E32" s="5" t="s">
        <v>122</v>
      </c>
      <c r="F32" s="22">
        <v>0.005208333333333333</v>
      </c>
      <c r="G32" s="22">
        <v>0.006641782407407408</v>
      </c>
      <c r="H32" s="22">
        <f t="shared" si="0"/>
        <v>0.0014334490740740748</v>
      </c>
      <c r="I32" s="29">
        <f t="shared" si="1"/>
        <v>0.00019409722222222224</v>
      </c>
    </row>
    <row r="33" spans="1:9" ht="15">
      <c r="A33" s="27" t="s">
        <v>43</v>
      </c>
      <c r="B33" s="4">
        <v>17</v>
      </c>
      <c r="C33" s="3" t="s">
        <v>242</v>
      </c>
      <c r="D33" s="3" t="s">
        <v>243</v>
      </c>
      <c r="E33" s="5" t="s">
        <v>152</v>
      </c>
      <c r="F33" s="22">
        <v>0.024305555555555556</v>
      </c>
      <c r="G33" s="22">
        <v>0.025741782407407408</v>
      </c>
      <c r="H33" s="22">
        <f t="shared" si="0"/>
        <v>0.0014362268518518517</v>
      </c>
      <c r="I33" s="29">
        <f t="shared" si="1"/>
        <v>0.00019687499999999913</v>
      </c>
    </row>
    <row r="34" spans="1:9" ht="15">
      <c r="A34" s="27" t="s">
        <v>44</v>
      </c>
      <c r="B34" s="4">
        <v>25</v>
      </c>
      <c r="C34" s="3" t="s">
        <v>228</v>
      </c>
      <c r="D34" s="3" t="s">
        <v>229</v>
      </c>
      <c r="E34" s="5" t="s">
        <v>122</v>
      </c>
      <c r="F34" s="22">
        <v>0.021875000000000002</v>
      </c>
      <c r="G34" s="22">
        <v>0.02331273148148148</v>
      </c>
      <c r="H34" s="22">
        <f t="shared" si="0"/>
        <v>0.0014377314814814773</v>
      </c>
      <c r="I34" s="29">
        <f t="shared" si="1"/>
        <v>0.00019837962962962474</v>
      </c>
    </row>
    <row r="35" spans="1:9" ht="15">
      <c r="A35" s="27" t="s">
        <v>45</v>
      </c>
      <c r="B35" s="4">
        <v>41</v>
      </c>
      <c r="C35" s="3" t="s">
        <v>205</v>
      </c>
      <c r="D35" s="3" t="s">
        <v>206</v>
      </c>
      <c r="E35" s="5" t="s">
        <v>122</v>
      </c>
      <c r="F35" s="22">
        <v>0.016666666666666666</v>
      </c>
      <c r="G35" s="22">
        <v>0.018111805555555555</v>
      </c>
      <c r="H35" s="22">
        <f t="shared" si="0"/>
        <v>0.0014451388888888882</v>
      </c>
      <c r="I35" s="29">
        <f t="shared" si="1"/>
        <v>0.00020578703703703558</v>
      </c>
    </row>
    <row r="36" spans="1:9" ht="15">
      <c r="A36" s="27" t="s">
        <v>46</v>
      </c>
      <c r="B36" s="4">
        <v>81</v>
      </c>
      <c r="C36" s="3" t="s">
        <v>144</v>
      </c>
      <c r="D36" s="3" t="s">
        <v>145</v>
      </c>
      <c r="E36" s="5" t="s">
        <v>122</v>
      </c>
      <c r="F36" s="22">
        <v>0.004166666666666667</v>
      </c>
      <c r="G36" s="22">
        <v>0.005613657407407407</v>
      </c>
      <c r="H36" s="22">
        <f t="shared" si="0"/>
        <v>0.00144699074074074</v>
      </c>
      <c r="I36" s="29">
        <f t="shared" si="1"/>
        <v>0.00020763888888888742</v>
      </c>
    </row>
    <row r="37" spans="1:9" ht="15">
      <c r="A37" s="27" t="s">
        <v>47</v>
      </c>
      <c r="B37" s="4">
        <v>82</v>
      </c>
      <c r="C37" s="3" t="s">
        <v>142</v>
      </c>
      <c r="D37" s="3" t="s">
        <v>143</v>
      </c>
      <c r="E37" s="5" t="s">
        <v>122</v>
      </c>
      <c r="F37" s="22">
        <v>0.0038194444444444443</v>
      </c>
      <c r="G37" s="22">
        <v>0.005266435185185186</v>
      </c>
      <c r="H37" s="22">
        <f t="shared" si="0"/>
        <v>0.0014469907407407413</v>
      </c>
      <c r="I37" s="29">
        <f t="shared" si="1"/>
        <v>0.00020763888888888872</v>
      </c>
    </row>
    <row r="38" spans="1:9" ht="15">
      <c r="A38" s="27" t="s">
        <v>48</v>
      </c>
      <c r="B38" s="4">
        <v>23</v>
      </c>
      <c r="C38" s="3" t="s">
        <v>230</v>
      </c>
      <c r="D38" s="3" t="s">
        <v>231</v>
      </c>
      <c r="E38" s="5" t="s">
        <v>91</v>
      </c>
      <c r="F38" s="22">
        <v>0.022222222222222223</v>
      </c>
      <c r="G38" s="22">
        <v>0.02366956018518519</v>
      </c>
      <c r="H38" s="22">
        <f t="shared" si="0"/>
        <v>0.0014473379629629662</v>
      </c>
      <c r="I38" s="29">
        <f t="shared" si="1"/>
        <v>0.00020798611111111365</v>
      </c>
    </row>
    <row r="39" spans="1:9" ht="15">
      <c r="A39" s="27" t="s">
        <v>49</v>
      </c>
      <c r="B39" s="4">
        <v>33</v>
      </c>
      <c r="C39" s="3" t="s">
        <v>217</v>
      </c>
      <c r="D39" s="3" t="s">
        <v>218</v>
      </c>
      <c r="E39" s="5" t="s">
        <v>122</v>
      </c>
      <c r="F39" s="22">
        <v>0.019444444444444445</v>
      </c>
      <c r="G39" s="22">
        <v>0.02089884259259259</v>
      </c>
      <c r="H39" s="22">
        <f aca="true" t="shared" si="2" ref="H39:H70">G39-F39</f>
        <v>0.0014543981481481456</v>
      </c>
      <c r="I39" s="29">
        <f t="shared" si="1"/>
        <v>0.00021504629629629304</v>
      </c>
    </row>
    <row r="40" spans="1:9" ht="15">
      <c r="A40" s="27" t="s">
        <v>50</v>
      </c>
      <c r="B40" s="4">
        <v>70</v>
      </c>
      <c r="C40" s="3" t="s">
        <v>161</v>
      </c>
      <c r="D40" s="3" t="s">
        <v>162</v>
      </c>
      <c r="E40" s="5" t="s">
        <v>163</v>
      </c>
      <c r="F40" s="22">
        <v>0.007986111111111112</v>
      </c>
      <c r="G40" s="22">
        <v>0.009444212962962962</v>
      </c>
      <c r="H40" s="22">
        <f t="shared" si="2"/>
        <v>0.0014581018518518493</v>
      </c>
      <c r="I40" s="29">
        <f aca="true" t="shared" si="3" ref="I40:I71">H40-$H$7</f>
        <v>0.00021874999999999672</v>
      </c>
    </row>
    <row r="41" spans="1:9" ht="15">
      <c r="A41" s="27" t="s">
        <v>51</v>
      </c>
      <c r="B41" s="4">
        <v>10</v>
      </c>
      <c r="C41" s="3" t="s">
        <v>255</v>
      </c>
      <c r="D41" s="3" t="s">
        <v>157</v>
      </c>
      <c r="E41" s="5" t="s">
        <v>127</v>
      </c>
      <c r="F41" s="22">
        <v>0.026736111111111113</v>
      </c>
      <c r="G41" s="22">
        <v>0.028194328703703708</v>
      </c>
      <c r="H41" s="22">
        <f t="shared" si="2"/>
        <v>0.0014582175925925943</v>
      </c>
      <c r="I41" s="29">
        <f t="shared" si="3"/>
        <v>0.0002188657407407417</v>
      </c>
    </row>
    <row r="42" spans="1:9" ht="15">
      <c r="A42" s="27" t="s">
        <v>52</v>
      </c>
      <c r="B42" s="4">
        <v>42</v>
      </c>
      <c r="C42" s="3" t="s">
        <v>204</v>
      </c>
      <c r="D42" s="3" t="s">
        <v>94</v>
      </c>
      <c r="E42" s="5" t="s">
        <v>122</v>
      </c>
      <c r="F42" s="22">
        <v>0.016319444444444445</v>
      </c>
      <c r="G42" s="22">
        <v>0.017778356481481482</v>
      </c>
      <c r="H42" s="22">
        <f t="shared" si="2"/>
        <v>0.0014589120370370363</v>
      </c>
      <c r="I42" s="29">
        <f t="shared" si="3"/>
        <v>0.00021956018518518375</v>
      </c>
    </row>
    <row r="43" spans="1:9" ht="15">
      <c r="A43" s="27" t="s">
        <v>53</v>
      </c>
      <c r="B43" s="4">
        <v>36</v>
      </c>
      <c r="C43" s="3" t="s">
        <v>109</v>
      </c>
      <c r="D43" s="3" t="s">
        <v>110</v>
      </c>
      <c r="E43" s="5" t="s">
        <v>122</v>
      </c>
      <c r="F43" s="22">
        <v>0.01840277777777778</v>
      </c>
      <c r="G43" s="22">
        <v>0.019866319444444443</v>
      </c>
      <c r="H43" s="22">
        <f t="shared" si="2"/>
        <v>0.001463541666666665</v>
      </c>
      <c r="I43" s="29">
        <f t="shared" si="3"/>
        <v>0.00022418981481481248</v>
      </c>
    </row>
    <row r="44" spans="1:9" ht="15">
      <c r="A44" s="27" t="s">
        <v>54</v>
      </c>
      <c r="B44" s="4">
        <v>46</v>
      </c>
      <c r="C44" s="3" t="s">
        <v>199</v>
      </c>
      <c r="D44" s="3" t="s">
        <v>192</v>
      </c>
      <c r="E44" s="5" t="s">
        <v>122</v>
      </c>
      <c r="F44" s="22">
        <v>0.015277777777777777</v>
      </c>
      <c r="G44" s="22">
        <v>0.01674398148148148</v>
      </c>
      <c r="H44" s="22">
        <f t="shared" si="2"/>
        <v>0.001466203703703704</v>
      </c>
      <c r="I44" s="29">
        <f t="shared" si="3"/>
        <v>0.00022685185185185135</v>
      </c>
    </row>
    <row r="45" spans="1:9" ht="15">
      <c r="A45" s="27" t="s">
        <v>55</v>
      </c>
      <c r="B45" s="4">
        <v>14</v>
      </c>
      <c r="C45" s="3" t="s">
        <v>248</v>
      </c>
      <c r="D45" s="3" t="s">
        <v>249</v>
      </c>
      <c r="E45" s="5" t="s">
        <v>233</v>
      </c>
      <c r="F45" s="22">
        <v>0.02534722222222222</v>
      </c>
      <c r="G45" s="22">
        <v>0.026816550925925928</v>
      </c>
      <c r="H45" s="22">
        <f t="shared" si="2"/>
        <v>0.0014693287037037088</v>
      </c>
      <c r="I45" s="29">
        <f t="shared" si="3"/>
        <v>0.0002299768518518562</v>
      </c>
    </row>
    <row r="46" spans="1:9" ht="15">
      <c r="A46" s="27" t="s">
        <v>56</v>
      </c>
      <c r="B46" s="4">
        <v>57</v>
      </c>
      <c r="C46" s="3" t="s">
        <v>182</v>
      </c>
      <c r="D46" s="3" t="s">
        <v>181</v>
      </c>
      <c r="E46" s="5" t="s">
        <v>127</v>
      </c>
      <c r="F46" s="22">
        <v>0.012152777777777778</v>
      </c>
      <c r="G46" s="22">
        <v>0.013641666666666665</v>
      </c>
      <c r="H46" s="22">
        <f t="shared" si="2"/>
        <v>0.0014888888888888868</v>
      </c>
      <c r="I46" s="29">
        <f t="shared" si="3"/>
        <v>0.0002495370370370342</v>
      </c>
    </row>
    <row r="47" spans="1:9" ht="15">
      <c r="A47" s="27" t="s">
        <v>57</v>
      </c>
      <c r="B47" s="4">
        <v>39</v>
      </c>
      <c r="C47" s="3" t="s">
        <v>208</v>
      </c>
      <c r="D47" s="3" t="s">
        <v>209</v>
      </c>
      <c r="E47" s="5" t="s">
        <v>122</v>
      </c>
      <c r="F47" s="22">
        <v>0.017361111111111112</v>
      </c>
      <c r="G47" s="22">
        <v>0.018854166666666665</v>
      </c>
      <c r="H47" s="22">
        <f t="shared" si="2"/>
        <v>0.001493055555555553</v>
      </c>
      <c r="I47" s="29">
        <f t="shared" si="3"/>
        <v>0.00025370370370370043</v>
      </c>
    </row>
    <row r="48" spans="1:9" ht="15">
      <c r="A48" s="27" t="s">
        <v>58</v>
      </c>
      <c r="B48" s="4">
        <v>67</v>
      </c>
      <c r="C48" s="3" t="s">
        <v>166</v>
      </c>
      <c r="D48" s="3" t="s">
        <v>167</v>
      </c>
      <c r="E48" s="5" t="s">
        <v>168</v>
      </c>
      <c r="F48" s="22">
        <v>0.008680555555555556</v>
      </c>
      <c r="G48" s="22">
        <v>0.010174537037037037</v>
      </c>
      <c r="H48" s="22">
        <f t="shared" si="2"/>
        <v>0.0014939814814814815</v>
      </c>
      <c r="I48" s="29">
        <f t="shared" si="3"/>
        <v>0.00025462962962962896</v>
      </c>
    </row>
    <row r="49" spans="1:9" ht="15">
      <c r="A49" s="27" t="s">
        <v>0</v>
      </c>
      <c r="B49" s="4">
        <v>9</v>
      </c>
      <c r="C49" s="3" t="s">
        <v>256</v>
      </c>
      <c r="D49" s="3" t="s">
        <v>257</v>
      </c>
      <c r="E49" s="5" t="s">
        <v>107</v>
      </c>
      <c r="F49" s="22">
        <v>0.027083333333333334</v>
      </c>
      <c r="G49" s="22">
        <v>0.028584259259259257</v>
      </c>
      <c r="H49" s="22">
        <f t="shared" si="2"/>
        <v>0.001500925925925923</v>
      </c>
      <c r="I49" s="29">
        <f t="shared" si="3"/>
        <v>0.0002615740740740703</v>
      </c>
    </row>
    <row r="50" spans="1:9" ht="15">
      <c r="A50" s="27" t="s">
        <v>1</v>
      </c>
      <c r="B50" s="4">
        <v>31</v>
      </c>
      <c r="C50" s="3" t="s">
        <v>221</v>
      </c>
      <c r="D50" s="3" t="s">
        <v>119</v>
      </c>
      <c r="E50" s="5" t="s">
        <v>122</v>
      </c>
      <c r="F50" s="22">
        <v>0.02013888888888889</v>
      </c>
      <c r="G50" s="22">
        <v>0.02164814814814815</v>
      </c>
      <c r="H50" s="22">
        <f t="shared" si="2"/>
        <v>0.0015092592592592588</v>
      </c>
      <c r="I50" s="29">
        <f t="shared" si="3"/>
        <v>0.0002699074074074062</v>
      </c>
    </row>
    <row r="51" spans="1:9" ht="15">
      <c r="A51" s="27" t="s">
        <v>2</v>
      </c>
      <c r="B51" s="4">
        <v>85</v>
      </c>
      <c r="C51" s="3" t="s">
        <v>136</v>
      </c>
      <c r="D51" s="3" t="s">
        <v>137</v>
      </c>
      <c r="E51" s="5" t="s">
        <v>122</v>
      </c>
      <c r="F51" s="22">
        <v>0.002777777777777778</v>
      </c>
      <c r="G51" s="22">
        <v>0.004291087962962963</v>
      </c>
      <c r="H51" s="22">
        <f t="shared" si="2"/>
        <v>0.0015133101851851848</v>
      </c>
      <c r="I51" s="29">
        <f t="shared" si="3"/>
        <v>0.0002739583333333322</v>
      </c>
    </row>
    <row r="52" spans="1:9" ht="15">
      <c r="A52" s="27" t="s">
        <v>3</v>
      </c>
      <c r="B52" s="4">
        <v>74</v>
      </c>
      <c r="C52" s="3" t="s">
        <v>154</v>
      </c>
      <c r="D52" s="3" t="s">
        <v>90</v>
      </c>
      <c r="E52" s="5" t="s">
        <v>155</v>
      </c>
      <c r="F52" s="22">
        <v>0.006944444444444444</v>
      </c>
      <c r="G52" s="22">
        <v>0.008463773148148149</v>
      </c>
      <c r="H52" s="22">
        <f t="shared" si="2"/>
        <v>0.001519328703703705</v>
      </c>
      <c r="I52" s="29">
        <f t="shared" si="3"/>
        <v>0.00027997685185185243</v>
      </c>
    </row>
    <row r="53" spans="1:9" ht="15">
      <c r="A53" s="27" t="s">
        <v>4</v>
      </c>
      <c r="B53" s="4">
        <v>44</v>
      </c>
      <c r="C53" s="3" t="s">
        <v>202</v>
      </c>
      <c r="D53" s="3" t="s">
        <v>203</v>
      </c>
      <c r="E53" s="5" t="s">
        <v>122</v>
      </c>
      <c r="F53" s="22">
        <v>0.015972222222222224</v>
      </c>
      <c r="G53" s="22">
        <v>0.0174931712962963</v>
      </c>
      <c r="H53" s="22">
        <f t="shared" si="2"/>
        <v>0.0015209490740740739</v>
      </c>
      <c r="I53" s="29">
        <f t="shared" si="3"/>
        <v>0.0002815972222222213</v>
      </c>
    </row>
    <row r="54" spans="1:9" ht="15">
      <c r="A54" s="27" t="s">
        <v>5</v>
      </c>
      <c r="B54" s="4">
        <v>37</v>
      </c>
      <c r="C54" s="3" t="s">
        <v>212</v>
      </c>
      <c r="D54" s="3" t="s">
        <v>213</v>
      </c>
      <c r="E54" s="5" t="s">
        <v>122</v>
      </c>
      <c r="F54" s="22">
        <v>0.018055555555555557</v>
      </c>
      <c r="G54" s="22">
        <v>0.01957650462962963</v>
      </c>
      <c r="H54" s="22">
        <f t="shared" si="2"/>
        <v>0.0015209490740740739</v>
      </c>
      <c r="I54" s="29">
        <f t="shared" si="3"/>
        <v>0.0002815972222222213</v>
      </c>
    </row>
    <row r="55" spans="1:9" ht="15">
      <c r="A55" s="27" t="s">
        <v>6</v>
      </c>
      <c r="B55" s="4">
        <v>77</v>
      </c>
      <c r="C55" s="3" t="s">
        <v>150</v>
      </c>
      <c r="D55" s="3" t="s">
        <v>151</v>
      </c>
      <c r="E55" s="5" t="s">
        <v>122</v>
      </c>
      <c r="F55" s="22">
        <v>0.005902777777777778</v>
      </c>
      <c r="G55" s="22">
        <v>0.007425</v>
      </c>
      <c r="H55" s="22">
        <f t="shared" si="2"/>
        <v>0.0015222222222222226</v>
      </c>
      <c r="I55" s="29">
        <f t="shared" si="3"/>
        <v>0.00028287037037036996</v>
      </c>
    </row>
    <row r="56" spans="1:9" ht="15">
      <c r="A56" s="27" t="s">
        <v>7</v>
      </c>
      <c r="B56" s="4">
        <v>79</v>
      </c>
      <c r="C56" s="3" t="s">
        <v>99</v>
      </c>
      <c r="D56" s="3" t="s">
        <v>100</v>
      </c>
      <c r="E56" s="5" t="s">
        <v>122</v>
      </c>
      <c r="F56" s="22">
        <v>0.004861111111111111</v>
      </c>
      <c r="G56" s="22">
        <v>0.006385763888888889</v>
      </c>
      <c r="H56" s="22">
        <f t="shared" si="2"/>
        <v>0.0015246527777777776</v>
      </c>
      <c r="I56" s="29">
        <f t="shared" si="3"/>
        <v>0.00028530092592592496</v>
      </c>
    </row>
    <row r="57" spans="1:9" ht="15">
      <c r="A57" s="27" t="s">
        <v>8</v>
      </c>
      <c r="B57" s="4">
        <v>88</v>
      </c>
      <c r="C57" s="3" t="s">
        <v>128</v>
      </c>
      <c r="D57" s="3" t="s">
        <v>129</v>
      </c>
      <c r="E57" s="5" t="s">
        <v>130</v>
      </c>
      <c r="F57" s="22">
        <v>0.0024305555555555556</v>
      </c>
      <c r="G57" s="22">
        <v>0.003958333333333334</v>
      </c>
      <c r="H57" s="22">
        <f t="shared" si="2"/>
        <v>0.001527777777777778</v>
      </c>
      <c r="I57" s="29">
        <f t="shared" si="3"/>
        <v>0.0002884259259259255</v>
      </c>
    </row>
    <row r="58" spans="1:9" ht="15">
      <c r="A58" s="27" t="s">
        <v>9</v>
      </c>
      <c r="B58" s="4">
        <v>34</v>
      </c>
      <c r="C58" s="3" t="s">
        <v>215</v>
      </c>
      <c r="D58" s="3" t="s">
        <v>216</v>
      </c>
      <c r="E58" s="5" t="s">
        <v>122</v>
      </c>
      <c r="F58" s="22">
        <v>0.01909722222222222</v>
      </c>
      <c r="G58" s="22">
        <v>0.02063599537037037</v>
      </c>
      <c r="H58" s="22">
        <f t="shared" si="2"/>
        <v>0.0015387731481481502</v>
      </c>
      <c r="I58" s="29">
        <f t="shared" si="3"/>
        <v>0.00029942129629629763</v>
      </c>
    </row>
    <row r="59" spans="1:9" ht="15">
      <c r="A59" s="27" t="s">
        <v>10</v>
      </c>
      <c r="B59" s="4">
        <v>22</v>
      </c>
      <c r="C59" s="3" t="s">
        <v>232</v>
      </c>
      <c r="D59" s="3" t="s">
        <v>211</v>
      </c>
      <c r="E59" s="5" t="s">
        <v>233</v>
      </c>
      <c r="F59" s="22">
        <v>0.022569444444444444</v>
      </c>
      <c r="G59" s="22">
        <v>0.024125925925925926</v>
      </c>
      <c r="H59" s="22">
        <f t="shared" si="2"/>
        <v>0.0015564814814814816</v>
      </c>
      <c r="I59" s="29">
        <f t="shared" si="3"/>
        <v>0.000317129629629629</v>
      </c>
    </row>
    <row r="60" spans="1:9" ht="15">
      <c r="A60" s="27" t="s">
        <v>11</v>
      </c>
      <c r="B60" s="4">
        <v>61</v>
      </c>
      <c r="C60" s="3" t="s">
        <v>176</v>
      </c>
      <c r="D60" s="3" t="s">
        <v>175</v>
      </c>
      <c r="E60" s="5" t="s">
        <v>153</v>
      </c>
      <c r="F60" s="22">
        <v>0.01076388888888889</v>
      </c>
      <c r="G60" s="22">
        <v>0.012323263888888889</v>
      </c>
      <c r="H60" s="22">
        <f t="shared" si="2"/>
        <v>0.0015593749999999983</v>
      </c>
      <c r="I60" s="29">
        <f t="shared" si="3"/>
        <v>0.00032002314814814567</v>
      </c>
    </row>
    <row r="61" spans="1:9" ht="15">
      <c r="A61" s="27" t="s">
        <v>12</v>
      </c>
      <c r="B61" s="4">
        <v>73</v>
      </c>
      <c r="C61" s="3" t="s">
        <v>156</v>
      </c>
      <c r="D61" s="3" t="s">
        <v>157</v>
      </c>
      <c r="E61" s="5" t="s">
        <v>158</v>
      </c>
      <c r="F61" s="22">
        <v>0.007291666666666666</v>
      </c>
      <c r="G61" s="22">
        <v>0.008851273148148148</v>
      </c>
      <c r="H61" s="22">
        <f t="shared" si="2"/>
        <v>0.0015596064814814821</v>
      </c>
      <c r="I61" s="29">
        <f t="shared" si="3"/>
        <v>0.00032025462962962954</v>
      </c>
    </row>
    <row r="62" spans="1:9" ht="15">
      <c r="A62" s="27" t="s">
        <v>13</v>
      </c>
      <c r="B62" s="4">
        <v>65</v>
      </c>
      <c r="C62" s="3" t="s">
        <v>169</v>
      </c>
      <c r="D62" s="3" t="s">
        <v>170</v>
      </c>
      <c r="E62" s="5" t="s">
        <v>127</v>
      </c>
      <c r="F62" s="22">
        <v>0.009375</v>
      </c>
      <c r="G62" s="22">
        <v>0.010936111111111112</v>
      </c>
      <c r="H62" s="22">
        <f t="shared" si="2"/>
        <v>0.001561111111111112</v>
      </c>
      <c r="I62" s="29">
        <f t="shared" si="3"/>
        <v>0.0003217592592592595</v>
      </c>
    </row>
    <row r="63" spans="1:9" ht="15">
      <c r="A63" s="27" t="s">
        <v>14</v>
      </c>
      <c r="B63" s="4">
        <v>71</v>
      </c>
      <c r="C63" s="3" t="s">
        <v>159</v>
      </c>
      <c r="D63" s="3" t="s">
        <v>160</v>
      </c>
      <c r="E63" s="5" t="s">
        <v>107</v>
      </c>
      <c r="F63" s="22">
        <v>0.007638888888888889</v>
      </c>
      <c r="G63" s="22">
        <v>0.009218518518518518</v>
      </c>
      <c r="H63" s="22">
        <f t="shared" si="2"/>
        <v>0.0015796296296296296</v>
      </c>
      <c r="I63" s="29">
        <f t="shared" si="3"/>
        <v>0.000340277777777777</v>
      </c>
    </row>
    <row r="64" spans="1:9" ht="15">
      <c r="A64" s="27" t="s">
        <v>15</v>
      </c>
      <c r="B64" s="4">
        <v>83</v>
      </c>
      <c r="C64" s="3" t="s">
        <v>140</v>
      </c>
      <c r="D64" s="3" t="s">
        <v>141</v>
      </c>
      <c r="E64" s="5" t="s">
        <v>122</v>
      </c>
      <c r="F64" s="22">
        <v>0.003472222222222222</v>
      </c>
      <c r="G64" s="22">
        <v>0.005066666666666666</v>
      </c>
      <c r="H64" s="22">
        <f t="shared" si="2"/>
        <v>0.0015944444444444443</v>
      </c>
      <c r="I64" s="29">
        <f t="shared" si="3"/>
        <v>0.00035509259259259175</v>
      </c>
    </row>
    <row r="65" spans="1:9" ht="15">
      <c r="A65" s="27" t="s">
        <v>16</v>
      </c>
      <c r="B65" s="4">
        <v>89</v>
      </c>
      <c r="C65" s="3" t="s">
        <v>125</v>
      </c>
      <c r="D65" s="3" t="s">
        <v>126</v>
      </c>
      <c r="E65" s="5" t="s">
        <v>127</v>
      </c>
      <c r="F65" s="22">
        <v>0.0020833333333333333</v>
      </c>
      <c r="G65" s="22">
        <v>0.003693518518518519</v>
      </c>
      <c r="H65" s="22">
        <f t="shared" si="2"/>
        <v>0.0016101851851851859</v>
      </c>
      <c r="I65" s="29">
        <f t="shared" si="3"/>
        <v>0.00037083333333333326</v>
      </c>
    </row>
    <row r="66" spans="1:9" ht="15">
      <c r="A66" s="27" t="s">
        <v>17</v>
      </c>
      <c r="B66" s="4">
        <v>32</v>
      </c>
      <c r="C66" s="3" t="s">
        <v>219</v>
      </c>
      <c r="D66" s="3" t="s">
        <v>220</v>
      </c>
      <c r="E66" s="5" t="s">
        <v>122</v>
      </c>
      <c r="F66" s="22">
        <v>0.019791666666666666</v>
      </c>
      <c r="G66" s="22">
        <v>0.021408564814814814</v>
      </c>
      <c r="H66" s="22">
        <f t="shared" si="2"/>
        <v>0.0016168981481481486</v>
      </c>
      <c r="I66" s="29">
        <f t="shared" si="3"/>
        <v>0.00037754629629629596</v>
      </c>
    </row>
    <row r="67" spans="1:9" ht="15">
      <c r="A67" s="27" t="s">
        <v>18</v>
      </c>
      <c r="B67" s="4">
        <v>45</v>
      </c>
      <c r="C67" s="3" t="s">
        <v>200</v>
      </c>
      <c r="D67" s="3" t="s">
        <v>201</v>
      </c>
      <c r="E67" s="5" t="s">
        <v>122</v>
      </c>
      <c r="F67" s="22">
        <v>0.015625</v>
      </c>
      <c r="G67" s="22">
        <v>0.01724849537037037</v>
      </c>
      <c r="H67" s="22">
        <f t="shared" si="2"/>
        <v>0.001623495370370369</v>
      </c>
      <c r="I67" s="29">
        <f t="shared" si="3"/>
        <v>0.0003841435185185163</v>
      </c>
    </row>
    <row r="68" spans="1:9" ht="15">
      <c r="A68" s="27" t="s">
        <v>84</v>
      </c>
      <c r="B68" s="4">
        <v>48</v>
      </c>
      <c r="C68" s="3" t="s">
        <v>197</v>
      </c>
      <c r="D68" s="3" t="s">
        <v>198</v>
      </c>
      <c r="E68" s="5" t="s">
        <v>122</v>
      </c>
      <c r="F68" s="22">
        <v>0.014930555555555556</v>
      </c>
      <c r="G68" s="22">
        <v>0.01656724537037037</v>
      </c>
      <c r="H68" s="22">
        <f t="shared" si="2"/>
        <v>0.0016366898148148148</v>
      </c>
      <c r="I68" s="29">
        <f t="shared" si="3"/>
        <v>0.0003973379629629622</v>
      </c>
    </row>
    <row r="69" spans="1:9" ht="15">
      <c r="A69" s="27" t="s">
        <v>85</v>
      </c>
      <c r="B69" s="4">
        <v>60</v>
      </c>
      <c r="C69" s="3" t="s">
        <v>106</v>
      </c>
      <c r="D69" s="3" t="s">
        <v>177</v>
      </c>
      <c r="E69" s="5" t="s">
        <v>187</v>
      </c>
      <c r="F69" s="22">
        <v>0.011111111111111112</v>
      </c>
      <c r="G69" s="22">
        <v>0.012751851851851853</v>
      </c>
      <c r="H69" s="22">
        <f t="shared" si="2"/>
        <v>0.0016407407407407412</v>
      </c>
      <c r="I69" s="29">
        <f t="shared" si="3"/>
        <v>0.00040138888888888863</v>
      </c>
    </row>
    <row r="70" spans="1:9" ht="15">
      <c r="A70" s="27" t="s">
        <v>86</v>
      </c>
      <c r="B70" s="4">
        <v>18</v>
      </c>
      <c r="C70" s="3" t="s">
        <v>239</v>
      </c>
      <c r="D70" s="3" t="s">
        <v>240</v>
      </c>
      <c r="E70" s="5" t="s">
        <v>241</v>
      </c>
      <c r="F70" s="22">
        <v>0.02395833333333333</v>
      </c>
      <c r="G70" s="22">
        <v>0.02560451388888889</v>
      </c>
      <c r="H70" s="22">
        <f t="shared" si="2"/>
        <v>0.001646180555555557</v>
      </c>
      <c r="I70" s="29">
        <f t="shared" si="3"/>
        <v>0.0004068287037037044</v>
      </c>
    </row>
    <row r="71" spans="1:9" ht="15">
      <c r="A71" s="27" t="s">
        <v>19</v>
      </c>
      <c r="B71" s="4">
        <v>35</v>
      </c>
      <c r="C71" s="3" t="s">
        <v>214</v>
      </c>
      <c r="D71" s="3" t="s">
        <v>119</v>
      </c>
      <c r="E71" s="5" t="s">
        <v>122</v>
      </c>
      <c r="F71" s="22">
        <v>0.01875</v>
      </c>
      <c r="G71" s="22">
        <v>0.02040613425925926</v>
      </c>
      <c r="H71" s="22">
        <f aca="true" t="shared" si="4" ref="H71:H102">G71-F71</f>
        <v>0.00165613425925926</v>
      </c>
      <c r="I71" s="29">
        <f t="shared" si="3"/>
        <v>0.0004167824074074074</v>
      </c>
    </row>
    <row r="72" spans="1:9" ht="15">
      <c r="A72" s="27" t="s">
        <v>20</v>
      </c>
      <c r="B72" s="4">
        <v>62</v>
      </c>
      <c r="C72" s="3" t="s">
        <v>174</v>
      </c>
      <c r="D72" s="3" t="s">
        <v>173</v>
      </c>
      <c r="E72" s="5" t="s">
        <v>122</v>
      </c>
      <c r="F72" s="22">
        <v>0.010416666666666666</v>
      </c>
      <c r="G72" s="22">
        <v>0.012083912037037037</v>
      </c>
      <c r="H72" s="22">
        <f t="shared" si="4"/>
        <v>0.001667245370370371</v>
      </c>
      <c r="I72" s="29">
        <f>H72-$H$7</f>
        <v>0.0004278935185185184</v>
      </c>
    </row>
    <row r="73" spans="1:9" ht="15">
      <c r="A73" s="27" t="s">
        <v>21</v>
      </c>
      <c r="B73" s="4">
        <v>29</v>
      </c>
      <c r="C73" s="3" t="s">
        <v>222</v>
      </c>
      <c r="D73" s="3" t="s">
        <v>223</v>
      </c>
      <c r="E73" s="5" t="s">
        <v>152</v>
      </c>
      <c r="F73" s="22">
        <v>0.020833333333333332</v>
      </c>
      <c r="G73" s="22">
        <v>0.022519675925925926</v>
      </c>
      <c r="H73" s="22">
        <f t="shared" si="4"/>
        <v>0.0016863425925925934</v>
      </c>
      <c r="I73" s="29">
        <f>H73-$H$7</f>
        <v>0.00044699074074074086</v>
      </c>
    </row>
    <row r="74" spans="1:9" ht="15">
      <c r="A74" s="27" t="s">
        <v>22</v>
      </c>
      <c r="B74" s="4">
        <v>59</v>
      </c>
      <c r="C74" s="3" t="s">
        <v>179</v>
      </c>
      <c r="D74" s="3" t="s">
        <v>178</v>
      </c>
      <c r="E74" s="5" t="s">
        <v>122</v>
      </c>
      <c r="F74" s="22">
        <v>0.011458333333333334</v>
      </c>
      <c r="G74" s="22">
        <v>0.013151620370370369</v>
      </c>
      <c r="H74" s="22">
        <f t="shared" si="4"/>
        <v>0.0016932870370370348</v>
      </c>
      <c r="I74" s="29">
        <f>H74-$H$7</f>
        <v>0.0004539351851851822</v>
      </c>
    </row>
    <row r="75" spans="1:9" ht="15">
      <c r="A75" s="27" t="s">
        <v>23</v>
      </c>
      <c r="B75" s="4">
        <v>40</v>
      </c>
      <c r="C75" s="3" t="s">
        <v>207</v>
      </c>
      <c r="D75" s="3" t="s">
        <v>126</v>
      </c>
      <c r="E75" s="5" t="s">
        <v>122</v>
      </c>
      <c r="F75" s="22">
        <v>0.017013888888888887</v>
      </c>
      <c r="G75" s="22">
        <v>0.01870949074074074</v>
      </c>
      <c r="H75" s="22">
        <f t="shared" si="4"/>
        <v>0.001695601851851851</v>
      </c>
      <c r="I75" s="29">
        <f>H75-$H$7</f>
        <v>0.0004562499999999983</v>
      </c>
    </row>
    <row r="76" spans="1:9" ht="15">
      <c r="A76" s="27" t="s">
        <v>24</v>
      </c>
      <c r="B76" s="4">
        <v>80</v>
      </c>
      <c r="C76" s="3" t="s">
        <v>146</v>
      </c>
      <c r="D76" s="3" t="s">
        <v>147</v>
      </c>
      <c r="E76" s="5" t="s">
        <v>122</v>
      </c>
      <c r="F76" s="22">
        <v>0.004513888888888889</v>
      </c>
      <c r="G76" s="22">
        <v>0.006229745370370371</v>
      </c>
      <c r="H76" s="22">
        <f t="shared" si="4"/>
        <v>0.0017158564814814814</v>
      </c>
      <c r="I76" s="29">
        <f>H76-$H$7</f>
        <v>0.0004765046296296288</v>
      </c>
    </row>
    <row r="77" spans="1:9" ht="15">
      <c r="A77" s="27" t="s">
        <v>25</v>
      </c>
      <c r="B77" s="4">
        <v>63</v>
      </c>
      <c r="C77" s="3" t="s">
        <v>172</v>
      </c>
      <c r="D77" s="3" t="s">
        <v>90</v>
      </c>
      <c r="E77" s="5" t="s">
        <v>122</v>
      </c>
      <c r="F77" s="22">
        <v>0.010069444444444445</v>
      </c>
      <c r="G77" s="22">
        <v>0.011793518518518517</v>
      </c>
      <c r="H77" s="22">
        <f t="shared" si="4"/>
        <v>0.0017240740740740723</v>
      </c>
      <c r="I77" s="29">
        <f>H77-$H$7</f>
        <v>0.0004847222222222197</v>
      </c>
    </row>
    <row r="78" spans="1:9" ht="15">
      <c r="A78" s="27" t="s">
        <v>26</v>
      </c>
      <c r="B78" s="4">
        <v>26</v>
      </c>
      <c r="C78" s="3" t="s">
        <v>226</v>
      </c>
      <c r="D78" s="3" t="s">
        <v>227</v>
      </c>
      <c r="E78" s="5" t="s">
        <v>152</v>
      </c>
      <c r="F78" s="22">
        <v>0.02152777777777778</v>
      </c>
      <c r="G78" s="22">
        <v>0.023253472222222224</v>
      </c>
      <c r="H78" s="22">
        <f t="shared" si="4"/>
        <v>0.001725694444444443</v>
      </c>
      <c r="I78" s="29">
        <f>H78-$H$7</f>
        <v>0.0004863425925925903</v>
      </c>
    </row>
    <row r="79" spans="1:9" ht="15">
      <c r="A79" s="27" t="s">
        <v>27</v>
      </c>
      <c r="B79" s="4">
        <v>50</v>
      </c>
      <c r="C79" s="3" t="s">
        <v>193</v>
      </c>
      <c r="D79" s="3" t="s">
        <v>194</v>
      </c>
      <c r="E79" s="5" t="s">
        <v>122</v>
      </c>
      <c r="F79" s="22">
        <v>0.01423611111111111</v>
      </c>
      <c r="G79" s="22">
        <v>0.01596261574074074</v>
      </c>
      <c r="H79" s="22">
        <f t="shared" si="4"/>
        <v>0.0017265046296296282</v>
      </c>
      <c r="I79" s="29">
        <f>H79-$H$7</f>
        <v>0.0004871527777777756</v>
      </c>
    </row>
    <row r="80" spans="1:9" ht="15">
      <c r="A80" s="27" t="s">
        <v>28</v>
      </c>
      <c r="B80" s="4">
        <v>64</v>
      </c>
      <c r="C80" s="3" t="s">
        <v>190</v>
      </c>
      <c r="D80" s="3" t="s">
        <v>191</v>
      </c>
      <c r="E80" s="5" t="s">
        <v>122</v>
      </c>
      <c r="F80" s="22">
        <v>0.005555555555555556</v>
      </c>
      <c r="G80" s="22">
        <v>0.007462268518518518</v>
      </c>
      <c r="H80" s="22">
        <f t="shared" si="4"/>
        <v>0.0019067129629629625</v>
      </c>
      <c r="I80" s="29">
        <f>H80-$H$7</f>
        <v>0.0006673611111111099</v>
      </c>
    </row>
    <row r="81" spans="1:9" ht="15">
      <c r="A81" s="27" t="s">
        <v>29</v>
      </c>
      <c r="B81" s="4">
        <v>68</v>
      </c>
      <c r="C81" s="3" t="s">
        <v>164</v>
      </c>
      <c r="D81" s="3" t="s">
        <v>165</v>
      </c>
      <c r="E81" s="5" t="s">
        <v>91</v>
      </c>
      <c r="F81" s="22">
        <v>0.008333333333333333</v>
      </c>
      <c r="G81" s="22">
        <v>0.010289814814814816</v>
      </c>
      <c r="H81" s="22">
        <f t="shared" si="4"/>
        <v>0.0019564814814814827</v>
      </c>
      <c r="I81" s="29">
        <f>H81-$H$7</f>
        <v>0.0007171296296296301</v>
      </c>
    </row>
    <row r="82" spans="1:9" ht="15" customHeight="1">
      <c r="A82" s="27" t="s">
        <v>30</v>
      </c>
      <c r="B82" s="4">
        <v>98</v>
      </c>
      <c r="C82" s="3" t="s">
        <v>133</v>
      </c>
      <c r="D82" s="3" t="s">
        <v>135</v>
      </c>
      <c r="E82" s="33" t="s">
        <v>122</v>
      </c>
      <c r="F82" s="22">
        <v>0.0006944444444444445</v>
      </c>
      <c r="G82" s="22">
        <v>0.0026780092592592598</v>
      </c>
      <c r="H82" s="22">
        <f t="shared" si="4"/>
        <v>0.001983564814814815</v>
      </c>
      <c r="I82" s="29">
        <f>H82-$H$7</f>
        <v>0.0007442129629629626</v>
      </c>
    </row>
    <row r="83" spans="1:9" ht="15">
      <c r="A83" s="27" t="s">
        <v>31</v>
      </c>
      <c r="B83" s="4">
        <v>28</v>
      </c>
      <c r="C83" s="3" t="s">
        <v>224</v>
      </c>
      <c r="D83" s="3" t="s">
        <v>225</v>
      </c>
      <c r="E83" s="5" t="s">
        <v>152</v>
      </c>
      <c r="F83" s="22">
        <v>0.021180555555555553</v>
      </c>
      <c r="G83" s="22">
        <v>0.023201273148148144</v>
      </c>
      <c r="H83" s="22">
        <f t="shared" si="4"/>
        <v>0.0020207175925925913</v>
      </c>
      <c r="I83" s="29">
        <f>H83-$H$7</f>
        <v>0.0007813657407407387</v>
      </c>
    </row>
    <row r="84" spans="1:9" ht="15">
      <c r="A84" s="27" t="s">
        <v>32</v>
      </c>
      <c r="B84" s="4">
        <v>56</v>
      </c>
      <c r="C84" s="3" t="s">
        <v>183</v>
      </c>
      <c r="D84" s="3" t="s">
        <v>119</v>
      </c>
      <c r="E84" s="5" t="s">
        <v>131</v>
      </c>
      <c r="F84" s="22">
        <v>0.012499999999999999</v>
      </c>
      <c r="G84" s="22">
        <v>0.014553356481481481</v>
      </c>
      <c r="H84" s="22">
        <f t="shared" si="4"/>
        <v>0.0020533564814814824</v>
      </c>
      <c r="I84" s="29">
        <f>H84-$H$7</f>
        <v>0.0008140046296296298</v>
      </c>
    </row>
    <row r="85" spans="1:9" ht="15">
      <c r="A85" s="27" t="s">
        <v>33</v>
      </c>
      <c r="B85" s="4">
        <v>84</v>
      </c>
      <c r="C85" s="3" t="s">
        <v>138</v>
      </c>
      <c r="D85" s="3" t="s">
        <v>139</v>
      </c>
      <c r="E85" s="5" t="s">
        <v>122</v>
      </c>
      <c r="F85" s="22">
        <v>0.0031249999999999997</v>
      </c>
      <c r="G85" s="22">
        <v>0.005222569444444444</v>
      </c>
      <c r="H85" s="22">
        <f t="shared" si="4"/>
        <v>0.002097569444444444</v>
      </c>
      <c r="I85" s="29">
        <f>H85-$H$7</f>
        <v>0.0008582175925925914</v>
      </c>
    </row>
    <row r="86" spans="1:9" ht="15" customHeight="1">
      <c r="A86" s="41" t="s">
        <v>34</v>
      </c>
      <c r="B86" s="35">
        <v>99</v>
      </c>
      <c r="C86" s="36" t="s">
        <v>132</v>
      </c>
      <c r="D86" s="36" t="s">
        <v>134</v>
      </c>
      <c r="E86" s="37" t="s">
        <v>122</v>
      </c>
      <c r="F86" s="38">
        <v>0</v>
      </c>
      <c r="G86" s="38">
        <v>0.002602546296296296</v>
      </c>
      <c r="H86" s="38">
        <f t="shared" si="4"/>
        <v>0.002602546296296296</v>
      </c>
      <c r="I86" s="29">
        <f>H86-$H$7</f>
        <v>0.0013631944444444434</v>
      </c>
    </row>
    <row r="87" spans="1:9" ht="15.75" thickBot="1">
      <c r="A87" s="30" t="s">
        <v>35</v>
      </c>
      <c r="B87" s="17">
        <v>76</v>
      </c>
      <c r="C87" s="56" t="s">
        <v>274</v>
      </c>
      <c r="D87" s="56" t="s">
        <v>275</v>
      </c>
      <c r="E87" s="37" t="s">
        <v>122</v>
      </c>
      <c r="F87" s="38">
        <v>9.259259259259259E-05</v>
      </c>
      <c r="G87" s="39"/>
      <c r="H87" s="39"/>
      <c r="I87" s="40"/>
    </row>
    <row r="88" ht="13.5" thickTop="1"/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9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9.8515625" style="0" customWidth="1"/>
    <col min="4" max="4" width="24.421875" style="0" customWidth="1"/>
    <col min="5" max="5" width="20.140625" style="0" customWidth="1"/>
    <col min="6" max="6" width="9.57421875" style="0" customWidth="1"/>
    <col min="7" max="7" width="9.28125" style="0" customWidth="1"/>
    <col min="8" max="8" width="11.140625" style="0" customWidth="1"/>
  </cols>
  <sheetData>
    <row r="1" spans="1:9" ht="18">
      <c r="A1" s="63" t="s">
        <v>113</v>
      </c>
      <c r="B1" s="63"/>
      <c r="C1" s="63"/>
      <c r="D1" s="63"/>
      <c r="E1" s="63"/>
      <c r="F1" s="63"/>
      <c r="G1" s="63"/>
      <c r="H1" s="63"/>
      <c r="I1" s="1"/>
    </row>
    <row r="2" spans="1:9" ht="18" customHeight="1">
      <c r="A2" s="64"/>
      <c r="B2" s="64"/>
      <c r="C2" s="64"/>
      <c r="D2" s="64"/>
      <c r="E2" s="64"/>
      <c r="F2" s="64"/>
      <c r="G2" s="64"/>
      <c r="H2" s="64"/>
      <c r="I2" s="1"/>
    </row>
    <row r="3" spans="1:9" ht="18" customHeight="1">
      <c r="A3" s="64" t="s">
        <v>114</v>
      </c>
      <c r="B3" s="64"/>
      <c r="C3" s="64"/>
      <c r="D3" s="64"/>
      <c r="E3" s="64"/>
      <c r="F3" s="64"/>
      <c r="G3" s="64"/>
      <c r="H3" s="64"/>
      <c r="I3" s="1"/>
    </row>
    <row r="4" spans="1:9" ht="18" customHeight="1">
      <c r="A4" s="64" t="s">
        <v>123</v>
      </c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43" t="s">
        <v>62</v>
      </c>
      <c r="B6" s="44" t="s">
        <v>59</v>
      </c>
      <c r="C6" s="54" t="s">
        <v>87</v>
      </c>
      <c r="D6" s="54" t="s">
        <v>88</v>
      </c>
      <c r="E6" s="55" t="s">
        <v>61</v>
      </c>
      <c r="F6" s="45" t="s">
        <v>60</v>
      </c>
      <c r="G6" s="45" t="s">
        <v>78</v>
      </c>
      <c r="H6" s="45" t="s">
        <v>83</v>
      </c>
      <c r="I6" s="46" t="s">
        <v>272</v>
      </c>
    </row>
    <row r="7" spans="1:9" ht="15">
      <c r="A7" s="47" t="s">
        <v>63</v>
      </c>
      <c r="B7" s="4">
        <v>2</v>
      </c>
      <c r="C7" s="21" t="s">
        <v>101</v>
      </c>
      <c r="D7" s="21" t="s">
        <v>171</v>
      </c>
      <c r="E7" s="6" t="s">
        <v>91</v>
      </c>
      <c r="F7" s="42">
        <v>0.009722222222222222</v>
      </c>
      <c r="G7" s="42">
        <v>0.011066782407407409</v>
      </c>
      <c r="H7" s="42">
        <f aca="true" t="shared" si="0" ref="H7:H28">G7-F7</f>
        <v>0.0013445601851851865</v>
      </c>
      <c r="I7" s="48"/>
    </row>
    <row r="8" spans="1:9" ht="15">
      <c r="A8" s="47" t="s">
        <v>64</v>
      </c>
      <c r="B8" s="4">
        <v>92</v>
      </c>
      <c r="C8" s="21" t="s">
        <v>269</v>
      </c>
      <c r="D8" s="21" t="s">
        <v>270</v>
      </c>
      <c r="E8" s="6" t="s">
        <v>271</v>
      </c>
      <c r="F8" s="42">
        <v>0.006597222222222222</v>
      </c>
      <c r="G8" s="42">
        <v>0.007971527777777777</v>
      </c>
      <c r="H8" s="42">
        <f t="shared" si="0"/>
        <v>0.0013743055555555548</v>
      </c>
      <c r="I8" s="49">
        <f>H8-$H$7</f>
        <v>2.9745370370368347E-05</v>
      </c>
    </row>
    <row r="9" spans="1:9" ht="15">
      <c r="A9" s="47" t="s">
        <v>65</v>
      </c>
      <c r="B9" s="4">
        <v>66</v>
      </c>
      <c r="C9" s="21" t="s">
        <v>125</v>
      </c>
      <c r="D9" s="21" t="s">
        <v>97</v>
      </c>
      <c r="E9" s="6" t="s">
        <v>152</v>
      </c>
      <c r="F9" s="42">
        <v>0.009027777777777779</v>
      </c>
      <c r="G9" s="42">
        <v>0.010460648148148148</v>
      </c>
      <c r="H9" s="42">
        <f t="shared" si="0"/>
        <v>0.001432870370370369</v>
      </c>
      <c r="I9" s="49">
        <f aca="true" t="shared" si="1" ref="I9:I28">H9-$H$7</f>
        <v>8.831018518518259E-05</v>
      </c>
    </row>
    <row r="10" spans="1:9" ht="15">
      <c r="A10" s="47" t="s">
        <v>66</v>
      </c>
      <c r="B10" s="4">
        <v>78</v>
      </c>
      <c r="C10" s="21" t="s">
        <v>148</v>
      </c>
      <c r="D10" s="21" t="s">
        <v>149</v>
      </c>
      <c r="E10" s="6" t="s">
        <v>122</v>
      </c>
      <c r="F10" s="42">
        <v>0.005208333333333333</v>
      </c>
      <c r="G10" s="42">
        <v>0.006641782407407408</v>
      </c>
      <c r="H10" s="42">
        <f t="shared" si="0"/>
        <v>0.0014334490740740748</v>
      </c>
      <c r="I10" s="49">
        <f t="shared" si="1"/>
        <v>8.888888888888835E-05</v>
      </c>
    </row>
    <row r="11" spans="1:9" ht="15">
      <c r="A11" s="47" t="s">
        <v>67</v>
      </c>
      <c r="B11" s="4">
        <v>81</v>
      </c>
      <c r="C11" s="21" t="s">
        <v>144</v>
      </c>
      <c r="D11" s="21" t="s">
        <v>145</v>
      </c>
      <c r="E11" s="6" t="s">
        <v>122</v>
      </c>
      <c r="F11" s="42">
        <v>0.004166666666666667</v>
      </c>
      <c r="G11" s="42">
        <v>0.005613657407407407</v>
      </c>
      <c r="H11" s="42">
        <f t="shared" si="0"/>
        <v>0.00144699074074074</v>
      </c>
      <c r="I11" s="49">
        <f t="shared" si="1"/>
        <v>0.00010243055555555353</v>
      </c>
    </row>
    <row r="12" spans="1:9" ht="15">
      <c r="A12" s="47" t="s">
        <v>68</v>
      </c>
      <c r="B12" s="4">
        <v>82</v>
      </c>
      <c r="C12" s="21" t="s">
        <v>142</v>
      </c>
      <c r="D12" s="21" t="s">
        <v>143</v>
      </c>
      <c r="E12" s="6" t="s">
        <v>122</v>
      </c>
      <c r="F12" s="42">
        <v>0.0038194444444444443</v>
      </c>
      <c r="G12" s="42">
        <v>0.005266435185185186</v>
      </c>
      <c r="H12" s="42">
        <f t="shared" si="0"/>
        <v>0.0014469907407407413</v>
      </c>
      <c r="I12" s="49">
        <f t="shared" si="1"/>
        <v>0.00010243055555555483</v>
      </c>
    </row>
    <row r="13" spans="1:9" ht="15">
      <c r="A13" s="47" t="s">
        <v>69</v>
      </c>
      <c r="B13" s="4">
        <v>70</v>
      </c>
      <c r="C13" s="21" t="s">
        <v>161</v>
      </c>
      <c r="D13" s="21" t="s">
        <v>162</v>
      </c>
      <c r="E13" s="6" t="s">
        <v>163</v>
      </c>
      <c r="F13" s="42">
        <v>0.007986111111111112</v>
      </c>
      <c r="G13" s="42">
        <v>0.009444212962962962</v>
      </c>
      <c r="H13" s="42">
        <f t="shared" si="0"/>
        <v>0.0014581018518518493</v>
      </c>
      <c r="I13" s="49">
        <f t="shared" si="1"/>
        <v>0.00011354166666666284</v>
      </c>
    </row>
    <row r="14" spans="1:9" ht="15">
      <c r="A14" s="47" t="s">
        <v>70</v>
      </c>
      <c r="B14" s="4">
        <v>67</v>
      </c>
      <c r="C14" s="21" t="s">
        <v>166</v>
      </c>
      <c r="D14" s="21" t="s">
        <v>167</v>
      </c>
      <c r="E14" s="6" t="s">
        <v>168</v>
      </c>
      <c r="F14" s="42">
        <v>0.008680555555555556</v>
      </c>
      <c r="G14" s="42">
        <v>0.010174537037037037</v>
      </c>
      <c r="H14" s="42">
        <f t="shared" si="0"/>
        <v>0.0014939814814814815</v>
      </c>
      <c r="I14" s="49">
        <f t="shared" si="1"/>
        <v>0.00014942129629629507</v>
      </c>
    </row>
    <row r="15" spans="1:9" ht="15">
      <c r="A15" s="47" t="s">
        <v>71</v>
      </c>
      <c r="B15" s="4">
        <v>85</v>
      </c>
      <c r="C15" s="21" t="s">
        <v>136</v>
      </c>
      <c r="D15" s="21" t="s">
        <v>137</v>
      </c>
      <c r="E15" s="6" t="s">
        <v>122</v>
      </c>
      <c r="F15" s="42">
        <v>0.002777777777777778</v>
      </c>
      <c r="G15" s="42">
        <v>0.004291087962962963</v>
      </c>
      <c r="H15" s="42">
        <f t="shared" si="0"/>
        <v>0.0015133101851851848</v>
      </c>
      <c r="I15" s="49">
        <f t="shared" si="1"/>
        <v>0.00016874999999999833</v>
      </c>
    </row>
    <row r="16" spans="1:9" ht="15">
      <c r="A16" s="47" t="s">
        <v>72</v>
      </c>
      <c r="B16" s="4">
        <v>74</v>
      </c>
      <c r="C16" s="21" t="s">
        <v>154</v>
      </c>
      <c r="D16" s="21" t="s">
        <v>90</v>
      </c>
      <c r="E16" s="6" t="s">
        <v>155</v>
      </c>
      <c r="F16" s="42">
        <v>0.006944444444444444</v>
      </c>
      <c r="G16" s="42">
        <v>0.008463773148148149</v>
      </c>
      <c r="H16" s="42">
        <f t="shared" si="0"/>
        <v>0.001519328703703705</v>
      </c>
      <c r="I16" s="49">
        <f t="shared" si="1"/>
        <v>0.00017476851851851855</v>
      </c>
    </row>
    <row r="17" spans="1:9" ht="15">
      <c r="A17" s="47" t="s">
        <v>73</v>
      </c>
      <c r="B17" s="4">
        <v>77</v>
      </c>
      <c r="C17" s="21" t="s">
        <v>150</v>
      </c>
      <c r="D17" s="21" t="s">
        <v>151</v>
      </c>
      <c r="E17" s="6" t="s">
        <v>122</v>
      </c>
      <c r="F17" s="42">
        <v>0.005902777777777778</v>
      </c>
      <c r="G17" s="42">
        <v>0.007425</v>
      </c>
      <c r="H17" s="42">
        <f t="shared" si="0"/>
        <v>0.0015222222222222226</v>
      </c>
      <c r="I17" s="49">
        <f t="shared" si="1"/>
        <v>0.00017766203703703607</v>
      </c>
    </row>
    <row r="18" spans="1:9" ht="15">
      <c r="A18" s="47" t="s">
        <v>74</v>
      </c>
      <c r="B18" s="4">
        <v>79</v>
      </c>
      <c r="C18" s="21" t="s">
        <v>99</v>
      </c>
      <c r="D18" s="21" t="s">
        <v>100</v>
      </c>
      <c r="E18" s="6" t="s">
        <v>122</v>
      </c>
      <c r="F18" s="42">
        <v>0.004861111111111111</v>
      </c>
      <c r="G18" s="42">
        <v>0.006385763888888889</v>
      </c>
      <c r="H18" s="42">
        <f t="shared" si="0"/>
        <v>0.0015246527777777776</v>
      </c>
      <c r="I18" s="49">
        <f t="shared" si="1"/>
        <v>0.00018009259259259107</v>
      </c>
    </row>
    <row r="19" spans="1:9" ht="15">
      <c r="A19" s="47" t="s">
        <v>75</v>
      </c>
      <c r="B19" s="4">
        <v>88</v>
      </c>
      <c r="C19" s="21" t="s">
        <v>128</v>
      </c>
      <c r="D19" s="21" t="s">
        <v>129</v>
      </c>
      <c r="E19" s="6" t="s">
        <v>130</v>
      </c>
      <c r="F19" s="42">
        <v>0.0024305555555555556</v>
      </c>
      <c r="G19" s="42">
        <v>0.003958333333333334</v>
      </c>
      <c r="H19" s="42">
        <f t="shared" si="0"/>
        <v>0.001527777777777778</v>
      </c>
      <c r="I19" s="49">
        <f t="shared" si="1"/>
        <v>0.0001832175925925916</v>
      </c>
    </row>
    <row r="20" spans="1:9" ht="15">
      <c r="A20" s="47" t="s">
        <v>76</v>
      </c>
      <c r="B20" s="4">
        <v>73</v>
      </c>
      <c r="C20" s="21" t="s">
        <v>156</v>
      </c>
      <c r="D20" s="21" t="s">
        <v>157</v>
      </c>
      <c r="E20" s="6" t="s">
        <v>158</v>
      </c>
      <c r="F20" s="42">
        <v>0.007291666666666666</v>
      </c>
      <c r="G20" s="42">
        <v>0.008851273148148148</v>
      </c>
      <c r="H20" s="42">
        <f t="shared" si="0"/>
        <v>0.0015596064814814821</v>
      </c>
      <c r="I20" s="49">
        <f t="shared" si="1"/>
        <v>0.00021504629629629565</v>
      </c>
    </row>
    <row r="21" spans="1:9" ht="15">
      <c r="A21" s="47" t="s">
        <v>77</v>
      </c>
      <c r="B21" s="4">
        <v>65</v>
      </c>
      <c r="C21" s="21" t="s">
        <v>169</v>
      </c>
      <c r="D21" s="21" t="s">
        <v>170</v>
      </c>
      <c r="E21" s="6" t="s">
        <v>127</v>
      </c>
      <c r="F21" s="42">
        <v>0.009375</v>
      </c>
      <c r="G21" s="42">
        <v>0.010936111111111112</v>
      </c>
      <c r="H21" s="42">
        <f t="shared" si="0"/>
        <v>0.001561111111111112</v>
      </c>
      <c r="I21" s="49">
        <f t="shared" si="1"/>
        <v>0.0002165509259259256</v>
      </c>
    </row>
    <row r="22" spans="1:9" ht="15">
      <c r="A22" s="47" t="s">
        <v>79</v>
      </c>
      <c r="B22" s="4">
        <v>71</v>
      </c>
      <c r="C22" s="21" t="s">
        <v>159</v>
      </c>
      <c r="D22" s="21" t="s">
        <v>160</v>
      </c>
      <c r="E22" s="6" t="s">
        <v>107</v>
      </c>
      <c r="F22" s="42">
        <v>0.007638888888888889</v>
      </c>
      <c r="G22" s="42">
        <v>0.009218518518518518</v>
      </c>
      <c r="H22" s="42">
        <f t="shared" si="0"/>
        <v>0.0015796296296296296</v>
      </c>
      <c r="I22" s="49">
        <f t="shared" si="1"/>
        <v>0.00023506944444444313</v>
      </c>
    </row>
    <row r="23" spans="1:9" ht="15">
      <c r="A23" s="47" t="s">
        <v>80</v>
      </c>
      <c r="B23" s="4">
        <v>83</v>
      </c>
      <c r="C23" s="21" t="s">
        <v>140</v>
      </c>
      <c r="D23" s="21" t="s">
        <v>141</v>
      </c>
      <c r="E23" s="6" t="s">
        <v>122</v>
      </c>
      <c r="F23" s="42">
        <v>0.003472222222222222</v>
      </c>
      <c r="G23" s="42">
        <v>0.005066666666666666</v>
      </c>
      <c r="H23" s="42">
        <f t="shared" si="0"/>
        <v>0.0015944444444444443</v>
      </c>
      <c r="I23" s="49">
        <f t="shared" si="1"/>
        <v>0.00024988425925925786</v>
      </c>
    </row>
    <row r="24" spans="1:9" ht="15">
      <c r="A24" s="47" t="s">
        <v>81</v>
      </c>
      <c r="B24" s="4">
        <v>89</v>
      </c>
      <c r="C24" s="21" t="s">
        <v>125</v>
      </c>
      <c r="D24" s="21" t="s">
        <v>126</v>
      </c>
      <c r="E24" s="6" t="s">
        <v>127</v>
      </c>
      <c r="F24" s="42">
        <v>0.0020833333333333333</v>
      </c>
      <c r="G24" s="42">
        <v>0.003693518518518519</v>
      </c>
      <c r="H24" s="42">
        <f t="shared" si="0"/>
        <v>0.0016101851851851859</v>
      </c>
      <c r="I24" s="49">
        <f t="shared" si="1"/>
        <v>0.00026562499999999937</v>
      </c>
    </row>
    <row r="25" spans="1:9" ht="15">
      <c r="A25" s="47" t="s">
        <v>82</v>
      </c>
      <c r="B25" s="4">
        <v>80</v>
      </c>
      <c r="C25" s="21" t="s">
        <v>146</v>
      </c>
      <c r="D25" s="21" t="s">
        <v>147</v>
      </c>
      <c r="E25" s="6" t="s">
        <v>122</v>
      </c>
      <c r="F25" s="42">
        <v>0.004513888888888889</v>
      </c>
      <c r="G25" s="42">
        <v>0.006229745370370371</v>
      </c>
      <c r="H25" s="42">
        <f t="shared" si="0"/>
        <v>0.0017158564814814814</v>
      </c>
      <c r="I25" s="49">
        <f t="shared" si="1"/>
        <v>0.0003712962962962949</v>
      </c>
    </row>
    <row r="26" spans="1:9" ht="15">
      <c r="A26" s="47" t="s">
        <v>36</v>
      </c>
      <c r="B26" s="4">
        <v>64</v>
      </c>
      <c r="C26" s="21" t="s">
        <v>190</v>
      </c>
      <c r="D26" s="21" t="s">
        <v>191</v>
      </c>
      <c r="E26" s="6" t="s">
        <v>122</v>
      </c>
      <c r="F26" s="42">
        <v>0.005555555555555556</v>
      </c>
      <c r="G26" s="42">
        <v>0.007462268518518518</v>
      </c>
      <c r="H26" s="42">
        <f t="shared" si="0"/>
        <v>0.0019067129629629625</v>
      </c>
      <c r="I26" s="49">
        <f t="shared" si="1"/>
        <v>0.000562152777777776</v>
      </c>
    </row>
    <row r="27" spans="1:9" ht="15">
      <c r="A27" s="47" t="s">
        <v>37</v>
      </c>
      <c r="B27" s="4">
        <v>68</v>
      </c>
      <c r="C27" s="21" t="s">
        <v>164</v>
      </c>
      <c r="D27" s="21" t="s">
        <v>165</v>
      </c>
      <c r="E27" s="6" t="s">
        <v>91</v>
      </c>
      <c r="F27" s="42">
        <v>0.008333333333333333</v>
      </c>
      <c r="G27" s="42">
        <v>0.010289814814814816</v>
      </c>
      <c r="H27" s="42">
        <f t="shared" si="0"/>
        <v>0.0019564814814814827</v>
      </c>
      <c r="I27" s="49">
        <f t="shared" si="1"/>
        <v>0.0006119212962962962</v>
      </c>
    </row>
    <row r="28" spans="1:9" ht="15">
      <c r="A28" s="57" t="s">
        <v>38</v>
      </c>
      <c r="B28" s="35">
        <v>84</v>
      </c>
      <c r="C28" s="58" t="s">
        <v>138</v>
      </c>
      <c r="D28" s="58" t="s">
        <v>139</v>
      </c>
      <c r="E28" s="59" t="s">
        <v>122</v>
      </c>
      <c r="F28" s="60">
        <v>0.0031249999999999997</v>
      </c>
      <c r="G28" s="60">
        <v>0.005222569444444444</v>
      </c>
      <c r="H28" s="60">
        <f t="shared" si="0"/>
        <v>0.002097569444444444</v>
      </c>
      <c r="I28" s="61">
        <f t="shared" si="1"/>
        <v>0.0007530092592592575</v>
      </c>
    </row>
    <row r="29" spans="1:9" ht="15.75" thickBot="1">
      <c r="A29" s="50" t="s">
        <v>39</v>
      </c>
      <c r="B29" s="17">
        <v>76</v>
      </c>
      <c r="C29" s="56" t="s">
        <v>274</v>
      </c>
      <c r="D29" s="56" t="s">
        <v>275</v>
      </c>
      <c r="E29" s="34" t="s">
        <v>122</v>
      </c>
      <c r="F29" s="31">
        <v>9.259259259259259E-05</v>
      </c>
      <c r="G29" s="39"/>
      <c r="H29" s="39"/>
      <c r="I29" s="40"/>
    </row>
    <row r="30" ht="13.5" thickTop="1"/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I12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7.140625" style="0" customWidth="1"/>
    <col min="4" max="4" width="15.7109375" style="0" customWidth="1"/>
    <col min="5" max="5" width="16.8515625" style="0" customWidth="1"/>
    <col min="6" max="6" width="10.00390625" style="0" customWidth="1"/>
    <col min="7" max="7" width="9.28125" style="0" customWidth="1"/>
    <col min="8" max="8" width="12.00390625" style="0" customWidth="1"/>
    <col min="9" max="9" width="11.140625" style="0" customWidth="1"/>
  </cols>
  <sheetData>
    <row r="1" spans="1:9" ht="18">
      <c r="A1" s="63" t="s">
        <v>113</v>
      </c>
      <c r="B1" s="63"/>
      <c r="C1" s="63"/>
      <c r="D1" s="63"/>
      <c r="E1" s="63"/>
      <c r="F1" s="63"/>
      <c r="G1" s="63"/>
      <c r="H1" s="63"/>
      <c r="I1" s="1"/>
    </row>
    <row r="2" spans="1:9" ht="18" customHeight="1">
      <c r="A2" s="64"/>
      <c r="B2" s="64"/>
      <c r="C2" s="64"/>
      <c r="D2" s="64"/>
      <c r="E2" s="64"/>
      <c r="F2" s="64"/>
      <c r="G2" s="64"/>
      <c r="H2" s="64"/>
      <c r="I2" s="1"/>
    </row>
    <row r="3" spans="1:9" ht="18" customHeight="1">
      <c r="A3" s="64" t="s">
        <v>114</v>
      </c>
      <c r="B3" s="64"/>
      <c r="C3" s="64"/>
      <c r="D3" s="64"/>
      <c r="E3" s="64"/>
      <c r="F3" s="64"/>
      <c r="G3" s="64"/>
      <c r="H3" s="64"/>
      <c r="I3" s="1"/>
    </row>
    <row r="4" spans="1:9" ht="18" customHeight="1">
      <c r="A4" s="64" t="s">
        <v>124</v>
      </c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43"/>
      <c r="B6" s="44" t="s">
        <v>59</v>
      </c>
      <c r="C6" s="44" t="s">
        <v>87</v>
      </c>
      <c r="D6" s="44" t="s">
        <v>88</v>
      </c>
      <c r="E6" s="45" t="s">
        <v>61</v>
      </c>
      <c r="F6" s="45" t="s">
        <v>60</v>
      </c>
      <c r="G6" s="45" t="s">
        <v>78</v>
      </c>
      <c r="H6" s="45" t="s">
        <v>83</v>
      </c>
      <c r="I6" s="46" t="s">
        <v>272</v>
      </c>
    </row>
    <row r="7" spans="1:9" ht="16.5" customHeight="1">
      <c r="A7" s="47" t="s">
        <v>63</v>
      </c>
      <c r="B7" s="4">
        <v>61</v>
      </c>
      <c r="C7" s="3" t="s">
        <v>176</v>
      </c>
      <c r="D7" s="3" t="s">
        <v>175</v>
      </c>
      <c r="E7" s="5" t="s">
        <v>153</v>
      </c>
      <c r="F7" s="42">
        <v>0.01076388888888889</v>
      </c>
      <c r="G7" s="42">
        <v>0.012323263888888889</v>
      </c>
      <c r="H7" s="42">
        <f>G7-F7</f>
        <v>0.0015593749999999983</v>
      </c>
      <c r="I7" s="48"/>
    </row>
    <row r="8" spans="1:9" ht="15">
      <c r="A8" s="47" t="s">
        <v>64</v>
      </c>
      <c r="B8" s="4">
        <v>60</v>
      </c>
      <c r="C8" s="3" t="s">
        <v>106</v>
      </c>
      <c r="D8" s="3" t="s">
        <v>177</v>
      </c>
      <c r="E8" s="5" t="s">
        <v>187</v>
      </c>
      <c r="F8" s="42">
        <v>0.011111111111111112</v>
      </c>
      <c r="G8" s="42">
        <v>0.012751851851851853</v>
      </c>
      <c r="H8" s="42">
        <f>G8-F8</f>
        <v>0.0016407407407407412</v>
      </c>
      <c r="I8" s="49">
        <f>H8-$H$7</f>
        <v>8.136574074074296E-05</v>
      </c>
    </row>
    <row r="9" spans="1:9" ht="13.5" customHeight="1">
      <c r="A9" s="47" t="s">
        <v>65</v>
      </c>
      <c r="B9" s="4">
        <v>62</v>
      </c>
      <c r="C9" s="3" t="s">
        <v>174</v>
      </c>
      <c r="D9" s="3" t="s">
        <v>173</v>
      </c>
      <c r="E9" s="5" t="s">
        <v>122</v>
      </c>
      <c r="F9" s="42">
        <v>0.010416666666666666</v>
      </c>
      <c r="G9" s="42">
        <v>0.012083912037037037</v>
      </c>
      <c r="H9" s="42">
        <f>G9-F9</f>
        <v>0.001667245370370371</v>
      </c>
      <c r="I9" s="49">
        <f>H9-$H$7</f>
        <v>0.00010787037037037275</v>
      </c>
    </row>
    <row r="10" spans="1:9" ht="15">
      <c r="A10" s="47" t="s">
        <v>66</v>
      </c>
      <c r="B10" s="4">
        <v>63</v>
      </c>
      <c r="C10" s="3" t="s">
        <v>172</v>
      </c>
      <c r="D10" s="3" t="s">
        <v>90</v>
      </c>
      <c r="E10" s="5" t="s">
        <v>122</v>
      </c>
      <c r="F10" s="42">
        <v>0.010069444444444445</v>
      </c>
      <c r="G10" s="42">
        <v>0.011793518518518517</v>
      </c>
      <c r="H10" s="42">
        <f>G10-F10</f>
        <v>0.0017240740740740723</v>
      </c>
      <c r="I10" s="49">
        <f>H10-$H$7</f>
        <v>0.00016469907407407405</v>
      </c>
    </row>
    <row r="11" spans="1:9" ht="15" customHeight="1" thickBot="1">
      <c r="A11" s="50" t="s">
        <v>67</v>
      </c>
      <c r="B11" s="17">
        <v>99</v>
      </c>
      <c r="C11" s="18" t="s">
        <v>132</v>
      </c>
      <c r="D11" s="18" t="s">
        <v>134</v>
      </c>
      <c r="E11" s="62" t="s">
        <v>122</v>
      </c>
      <c r="F11" s="51">
        <v>0</v>
      </c>
      <c r="G11" s="51">
        <v>0.002602546296296296</v>
      </c>
      <c r="H11" s="51">
        <f>G11-F11</f>
        <v>0.002602546296296296</v>
      </c>
      <c r="I11" s="52">
        <f>H11-$H$7</f>
        <v>0.0010431712962962977</v>
      </c>
    </row>
    <row r="12" ht="13.5" thickTop="1">
      <c r="B12" s="2"/>
    </row>
  </sheetData>
  <sheetProtection/>
  <mergeCells count="4">
    <mergeCell ref="A3:H3"/>
    <mergeCell ref="A1:H1"/>
    <mergeCell ref="A2:H2"/>
    <mergeCell ref="A4:H4"/>
  </mergeCells>
  <printOptions/>
  <pageMargins left="0.25" right="0.25" top="0.75" bottom="0.75" header="0.3" footer="0.3"/>
  <pageSetup fitToHeight="0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13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9.8515625" style="0" customWidth="1"/>
    <col min="4" max="4" width="18.421875" style="0" customWidth="1"/>
    <col min="5" max="5" width="19.7109375" style="0" customWidth="1"/>
    <col min="6" max="6" width="9.8515625" style="0" customWidth="1"/>
    <col min="7" max="7" width="9.7109375" style="0" customWidth="1"/>
    <col min="8" max="8" width="11.421875" style="0" customWidth="1"/>
  </cols>
  <sheetData>
    <row r="1" spans="1:9" ht="18">
      <c r="A1" s="63" t="s">
        <v>113</v>
      </c>
      <c r="B1" s="63"/>
      <c r="C1" s="63"/>
      <c r="D1" s="63"/>
      <c r="E1" s="63"/>
      <c r="F1" s="63"/>
      <c r="G1" s="63"/>
      <c r="H1" s="63"/>
      <c r="I1" s="1"/>
    </row>
    <row r="2" spans="1:9" ht="18" customHeight="1">
      <c r="A2" s="64"/>
      <c r="B2" s="64"/>
      <c r="C2" s="64"/>
      <c r="D2" s="64"/>
      <c r="E2" s="64"/>
      <c r="F2" s="64"/>
      <c r="G2" s="64"/>
      <c r="H2" s="64"/>
      <c r="I2" s="1"/>
    </row>
    <row r="3" spans="1:9" ht="18" customHeight="1">
      <c r="A3" s="64" t="s">
        <v>114</v>
      </c>
      <c r="B3" s="64"/>
      <c r="C3" s="64"/>
      <c r="D3" s="64"/>
      <c r="E3" s="64"/>
      <c r="F3" s="64"/>
      <c r="G3" s="64"/>
      <c r="H3" s="64"/>
      <c r="I3" s="1"/>
    </row>
    <row r="4" spans="1:9" ht="18" customHeight="1">
      <c r="A4" s="64" t="s">
        <v>102</v>
      </c>
      <c r="B4" s="64"/>
      <c r="C4" s="64"/>
      <c r="D4" s="64"/>
      <c r="E4" s="64"/>
      <c r="F4" s="64"/>
      <c r="G4" s="64"/>
      <c r="H4" s="64"/>
      <c r="I4" s="1"/>
    </row>
    <row r="5" spans="1:9" ht="14.2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43" t="s">
        <v>62</v>
      </c>
      <c r="B6" s="44" t="s">
        <v>59</v>
      </c>
      <c r="C6" s="44" t="s">
        <v>87</v>
      </c>
      <c r="D6" s="44" t="s">
        <v>88</v>
      </c>
      <c r="E6" s="45" t="s">
        <v>61</v>
      </c>
      <c r="F6" s="45" t="s">
        <v>60</v>
      </c>
      <c r="G6" s="45" t="s">
        <v>78</v>
      </c>
      <c r="H6" s="45" t="s">
        <v>83</v>
      </c>
      <c r="I6" s="46" t="s">
        <v>272</v>
      </c>
    </row>
    <row r="7" spans="1:9" ht="15" customHeight="1">
      <c r="A7" s="47" t="s">
        <v>63</v>
      </c>
      <c r="B7" s="4">
        <v>3</v>
      </c>
      <c r="C7" s="3" t="s">
        <v>89</v>
      </c>
      <c r="D7" s="3" t="s">
        <v>186</v>
      </c>
      <c r="E7" s="5" t="s">
        <v>91</v>
      </c>
      <c r="F7" s="42">
        <v>0.013194444444444444</v>
      </c>
      <c r="G7" s="42">
        <v>0.014499305555555557</v>
      </c>
      <c r="H7" s="42">
        <f aca="true" t="shared" si="0" ref="H7:H12">G7-F7</f>
        <v>0.0013048611111111125</v>
      </c>
      <c r="I7" s="49"/>
    </row>
    <row r="8" spans="1:9" ht="15">
      <c r="A8" s="47" t="s">
        <v>64</v>
      </c>
      <c r="B8" s="4">
        <v>55</v>
      </c>
      <c r="C8" s="3" t="s">
        <v>185</v>
      </c>
      <c r="D8" s="3" t="s">
        <v>184</v>
      </c>
      <c r="E8" s="5" t="s">
        <v>152</v>
      </c>
      <c r="F8" s="42">
        <v>0.012847222222222223</v>
      </c>
      <c r="G8" s="42">
        <v>0.014169560185185184</v>
      </c>
      <c r="H8" s="42">
        <f t="shared" si="0"/>
        <v>0.001322337962962961</v>
      </c>
      <c r="I8" s="49">
        <f aca="true" t="shared" si="1" ref="I8:I13">H8-$H$7</f>
        <v>1.7476851851848385E-05</v>
      </c>
    </row>
    <row r="9" spans="1:9" ht="15">
      <c r="A9" s="47" t="s">
        <v>65</v>
      </c>
      <c r="B9" s="4">
        <v>58</v>
      </c>
      <c r="C9" s="3" t="s">
        <v>180</v>
      </c>
      <c r="D9" s="3" t="s">
        <v>119</v>
      </c>
      <c r="E9" s="5" t="s">
        <v>98</v>
      </c>
      <c r="F9" s="42">
        <v>0.011805555555555555</v>
      </c>
      <c r="G9" s="42">
        <v>0.013225810185185184</v>
      </c>
      <c r="H9" s="42">
        <f t="shared" si="0"/>
        <v>0.001420254629629629</v>
      </c>
      <c r="I9" s="49">
        <f t="shared" si="1"/>
        <v>0.00011539351851851641</v>
      </c>
    </row>
    <row r="10" spans="1:9" ht="15">
      <c r="A10" s="47" t="s">
        <v>66</v>
      </c>
      <c r="B10" s="4">
        <v>57</v>
      </c>
      <c r="C10" s="3" t="s">
        <v>182</v>
      </c>
      <c r="D10" s="3" t="s">
        <v>181</v>
      </c>
      <c r="E10" s="5" t="s">
        <v>127</v>
      </c>
      <c r="F10" s="42">
        <v>0.012152777777777778</v>
      </c>
      <c r="G10" s="42">
        <v>0.013641666666666665</v>
      </c>
      <c r="H10" s="42">
        <f t="shared" si="0"/>
        <v>0.0014888888888888868</v>
      </c>
      <c r="I10" s="49">
        <f t="shared" si="1"/>
        <v>0.00018402777777777428</v>
      </c>
    </row>
    <row r="11" spans="1:9" ht="15">
      <c r="A11" s="47" t="s">
        <v>67</v>
      </c>
      <c r="B11" s="4">
        <v>59</v>
      </c>
      <c r="C11" s="3" t="s">
        <v>179</v>
      </c>
      <c r="D11" s="3" t="s">
        <v>178</v>
      </c>
      <c r="E11" s="5" t="s">
        <v>122</v>
      </c>
      <c r="F11" s="42">
        <v>0.011458333333333334</v>
      </c>
      <c r="G11" s="42">
        <v>0.013151620370370369</v>
      </c>
      <c r="H11" s="42">
        <f t="shared" si="0"/>
        <v>0.0016932870370370348</v>
      </c>
      <c r="I11" s="49">
        <f t="shared" si="1"/>
        <v>0.0003884259259259223</v>
      </c>
    </row>
    <row r="12" spans="1:9" ht="15">
      <c r="A12" s="47" t="s">
        <v>68</v>
      </c>
      <c r="B12" s="4">
        <v>56</v>
      </c>
      <c r="C12" s="3" t="s">
        <v>183</v>
      </c>
      <c r="D12" s="3" t="s">
        <v>119</v>
      </c>
      <c r="E12" s="5" t="s">
        <v>131</v>
      </c>
      <c r="F12" s="42">
        <v>0.012499999999999999</v>
      </c>
      <c r="G12" s="42">
        <v>0.014553356481481481</v>
      </c>
      <c r="H12" s="42">
        <f t="shared" si="0"/>
        <v>0.0020533564814814824</v>
      </c>
      <c r="I12" s="49">
        <f t="shared" si="1"/>
        <v>0.0007484953703703699</v>
      </c>
    </row>
    <row r="13" spans="1:9" ht="15" customHeight="1" thickBot="1">
      <c r="A13" s="50" t="s">
        <v>69</v>
      </c>
      <c r="B13" s="17">
        <v>98</v>
      </c>
      <c r="C13" s="18" t="s">
        <v>133</v>
      </c>
      <c r="D13" s="18" t="s">
        <v>135</v>
      </c>
      <c r="E13" s="62" t="s">
        <v>122</v>
      </c>
      <c r="F13" s="51">
        <v>0.0006944444444444445</v>
      </c>
      <c r="G13" s="51">
        <v>0.0026780092592592598</v>
      </c>
      <c r="H13" s="51">
        <v>0.0026780092592592598</v>
      </c>
      <c r="I13" s="52">
        <f t="shared" si="1"/>
        <v>0.0013731481481481472</v>
      </c>
    </row>
    <row r="14" ht="13.5" thickTop="1"/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I52"/>
  <sheetViews>
    <sheetView tabSelected="1" zoomScalePageLayoutView="0" workbookViewId="0" topLeftCell="A1">
      <selection activeCell="P17" sqref="P17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29.8515625" style="0" customWidth="1"/>
    <col min="4" max="4" width="23.00390625" style="0" customWidth="1"/>
    <col min="5" max="5" width="18.7109375" style="0" customWidth="1"/>
    <col min="6" max="6" width="10.421875" style="0" customWidth="1"/>
    <col min="7" max="7" width="10.140625" style="0" customWidth="1"/>
    <col min="8" max="8" width="11.140625" style="0" customWidth="1"/>
  </cols>
  <sheetData>
    <row r="1" spans="1:9" ht="18">
      <c r="A1" s="63" t="s">
        <v>113</v>
      </c>
      <c r="B1" s="63"/>
      <c r="C1" s="63"/>
      <c r="D1" s="63"/>
      <c r="E1" s="63"/>
      <c r="F1" s="63"/>
      <c r="G1" s="63"/>
      <c r="H1" s="63"/>
      <c r="I1" s="1"/>
    </row>
    <row r="2" spans="1:9" ht="18" customHeight="1">
      <c r="A2" s="64"/>
      <c r="B2" s="64"/>
      <c r="C2" s="64"/>
      <c r="D2" s="64"/>
      <c r="E2" s="64"/>
      <c r="F2" s="64"/>
      <c r="G2" s="64"/>
      <c r="H2" s="64"/>
      <c r="I2" s="1"/>
    </row>
    <row r="3" spans="1:9" ht="18" customHeight="1">
      <c r="A3" s="64" t="s">
        <v>114</v>
      </c>
      <c r="B3" s="64"/>
      <c r="C3" s="64"/>
      <c r="D3" s="64"/>
      <c r="E3" s="64"/>
      <c r="F3" s="64"/>
      <c r="G3" s="64"/>
      <c r="H3" s="64"/>
      <c r="I3" s="1"/>
    </row>
    <row r="4" spans="1:9" ht="18" customHeight="1">
      <c r="A4" s="64" t="s">
        <v>108</v>
      </c>
      <c r="B4" s="64"/>
      <c r="C4" s="64"/>
      <c r="D4" s="64"/>
      <c r="E4" s="64"/>
      <c r="F4" s="64"/>
      <c r="G4" s="64"/>
      <c r="H4" s="64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13.5" thickTop="1">
      <c r="A6" s="23" t="s">
        <v>62</v>
      </c>
      <c r="B6" s="24" t="s">
        <v>59</v>
      </c>
      <c r="C6" s="24" t="s">
        <v>87</v>
      </c>
      <c r="D6" s="24" t="s">
        <v>88</v>
      </c>
      <c r="E6" s="25" t="s">
        <v>61</v>
      </c>
      <c r="F6" s="25" t="s">
        <v>60</v>
      </c>
      <c r="G6" s="25" t="s">
        <v>78</v>
      </c>
      <c r="H6" s="25" t="s">
        <v>83</v>
      </c>
      <c r="I6" s="26" t="s">
        <v>272</v>
      </c>
    </row>
    <row r="7" spans="1:9" ht="15">
      <c r="A7" s="27" t="s">
        <v>63</v>
      </c>
      <c r="B7" s="4">
        <v>1</v>
      </c>
      <c r="C7" s="3" t="s">
        <v>267</v>
      </c>
      <c r="D7" s="3" t="s">
        <v>268</v>
      </c>
      <c r="E7" s="5" t="s">
        <v>91</v>
      </c>
      <c r="F7" s="22">
        <v>0.029166666666666664</v>
      </c>
      <c r="G7" s="22">
        <v>0.030406018518518516</v>
      </c>
      <c r="H7" s="22">
        <f aca="true" t="shared" si="0" ref="H7:H52">G7-F7</f>
        <v>0.0012393518518518526</v>
      </c>
      <c r="I7" s="29"/>
    </row>
    <row r="8" spans="1:9" ht="15">
      <c r="A8" s="27" t="s">
        <v>64</v>
      </c>
      <c r="B8" s="4">
        <v>6</v>
      </c>
      <c r="C8" s="3" t="s">
        <v>263</v>
      </c>
      <c r="D8" s="3" t="s">
        <v>231</v>
      </c>
      <c r="E8" s="5" t="s">
        <v>91</v>
      </c>
      <c r="F8" s="22">
        <v>0.028125</v>
      </c>
      <c r="G8" s="22">
        <v>0.029448379629629633</v>
      </c>
      <c r="H8" s="22">
        <f t="shared" si="0"/>
        <v>0.0013233796296296327</v>
      </c>
      <c r="I8" s="29">
        <f>H8-$H$7</f>
        <v>8.402777777778009E-05</v>
      </c>
    </row>
    <row r="9" spans="1:9" ht="15">
      <c r="A9" s="27" t="s">
        <v>65</v>
      </c>
      <c r="B9" s="4">
        <v>5</v>
      </c>
      <c r="C9" s="3" t="s">
        <v>264</v>
      </c>
      <c r="D9" s="3" t="s">
        <v>93</v>
      </c>
      <c r="E9" s="5" t="s">
        <v>241</v>
      </c>
      <c r="F9" s="22">
        <v>0.02847222222222222</v>
      </c>
      <c r="G9" s="22">
        <v>0.029803356481481483</v>
      </c>
      <c r="H9" s="22">
        <f t="shared" si="0"/>
        <v>0.001331134259259261</v>
      </c>
      <c r="I9" s="29">
        <f aca="true" t="shared" si="1" ref="I9:I52">H9-$H$7</f>
        <v>9.178240740740848E-05</v>
      </c>
    </row>
    <row r="10" spans="1:9" ht="15">
      <c r="A10" s="27" t="s">
        <v>66</v>
      </c>
      <c r="B10" s="4">
        <v>11</v>
      </c>
      <c r="C10" s="3" t="s">
        <v>253</v>
      </c>
      <c r="D10" s="3" t="s">
        <v>254</v>
      </c>
      <c r="E10" s="5" t="s">
        <v>233</v>
      </c>
      <c r="F10" s="22">
        <v>0.02638888888888889</v>
      </c>
      <c r="G10" s="22">
        <v>0.02772025462962963</v>
      </c>
      <c r="H10" s="22">
        <f t="shared" si="0"/>
        <v>0.0013313657407407406</v>
      </c>
      <c r="I10" s="29">
        <f t="shared" si="1"/>
        <v>9.201388888888801E-05</v>
      </c>
    </row>
    <row r="11" spans="1:9" ht="15">
      <c r="A11" s="27" t="s">
        <v>67</v>
      </c>
      <c r="B11" s="4">
        <v>19</v>
      </c>
      <c r="C11" s="3" t="s">
        <v>238</v>
      </c>
      <c r="D11" s="3" t="s">
        <v>129</v>
      </c>
      <c r="E11" s="5" t="s">
        <v>152</v>
      </c>
      <c r="F11" s="22">
        <v>0.02361111111111111</v>
      </c>
      <c r="G11" s="22">
        <v>0.024951273148148146</v>
      </c>
      <c r="H11" s="22">
        <f t="shared" si="0"/>
        <v>0.0013401620370370355</v>
      </c>
      <c r="I11" s="29">
        <f t="shared" si="1"/>
        <v>0.00010081018518518295</v>
      </c>
    </row>
    <row r="12" spans="1:9" ht="15">
      <c r="A12" s="27" t="s">
        <v>68</v>
      </c>
      <c r="B12" s="4">
        <v>4</v>
      </c>
      <c r="C12" s="3" t="s">
        <v>103</v>
      </c>
      <c r="D12" s="3" t="s">
        <v>265</v>
      </c>
      <c r="E12" s="5" t="s">
        <v>91</v>
      </c>
      <c r="F12" s="22">
        <v>0.028819444444444443</v>
      </c>
      <c r="G12" s="22">
        <v>0.030178935185185187</v>
      </c>
      <c r="H12" s="22">
        <f t="shared" si="0"/>
        <v>0.0013594907407407444</v>
      </c>
      <c r="I12" s="29">
        <f t="shared" si="1"/>
        <v>0.00012013888888889185</v>
      </c>
    </row>
    <row r="13" spans="1:9" ht="15">
      <c r="A13" s="27" t="s">
        <v>69</v>
      </c>
      <c r="B13" s="4">
        <v>30</v>
      </c>
      <c r="C13" s="3" t="s">
        <v>95</v>
      </c>
      <c r="D13" s="3" t="s">
        <v>96</v>
      </c>
      <c r="E13" s="5" t="s">
        <v>122</v>
      </c>
      <c r="F13" s="22">
        <v>0.02048611111111111</v>
      </c>
      <c r="G13" s="22">
        <v>0.02184953703703704</v>
      </c>
      <c r="H13" s="22">
        <f t="shared" si="0"/>
        <v>0.0013634259259259277</v>
      </c>
      <c r="I13" s="29">
        <f t="shared" si="1"/>
        <v>0.00012407407407407506</v>
      </c>
    </row>
    <row r="14" spans="1:9" ht="15">
      <c r="A14" s="27" t="s">
        <v>70</v>
      </c>
      <c r="B14" s="4">
        <v>51</v>
      </c>
      <c r="C14" s="3" t="s">
        <v>132</v>
      </c>
      <c r="D14" s="3" t="s">
        <v>192</v>
      </c>
      <c r="E14" s="5" t="s">
        <v>122</v>
      </c>
      <c r="F14" s="22">
        <v>0.013888888888888888</v>
      </c>
      <c r="G14" s="22">
        <v>0.01525462962962963</v>
      </c>
      <c r="H14" s="22">
        <f t="shared" si="0"/>
        <v>0.001365740740740742</v>
      </c>
      <c r="I14" s="29">
        <f t="shared" si="1"/>
        <v>0.00012638888888888943</v>
      </c>
    </row>
    <row r="15" spans="1:9" ht="15">
      <c r="A15" s="27" t="s">
        <v>71</v>
      </c>
      <c r="B15" s="4">
        <v>20</v>
      </c>
      <c r="C15" s="3" t="s">
        <v>236</v>
      </c>
      <c r="D15" s="3" t="s">
        <v>237</v>
      </c>
      <c r="E15" s="5" t="s">
        <v>153</v>
      </c>
      <c r="F15" s="22">
        <v>0.02326388888888889</v>
      </c>
      <c r="G15" s="22">
        <v>0.024631944444444442</v>
      </c>
      <c r="H15" s="22">
        <f t="shared" si="0"/>
        <v>0.001368055555555553</v>
      </c>
      <c r="I15" s="29">
        <f t="shared" si="1"/>
        <v>0.00012870370370370032</v>
      </c>
    </row>
    <row r="16" spans="1:9" ht="15">
      <c r="A16" s="27" t="s">
        <v>72</v>
      </c>
      <c r="B16" s="4">
        <v>12</v>
      </c>
      <c r="C16" s="3" t="s">
        <v>92</v>
      </c>
      <c r="D16" s="3" t="s">
        <v>252</v>
      </c>
      <c r="E16" s="5" t="s">
        <v>241</v>
      </c>
      <c r="F16" s="22">
        <v>0.026041666666666668</v>
      </c>
      <c r="G16" s="22">
        <v>0.02741377314814815</v>
      </c>
      <c r="H16" s="22">
        <f t="shared" si="0"/>
        <v>0.001372106481481481</v>
      </c>
      <c r="I16" s="29">
        <f t="shared" si="1"/>
        <v>0.0001327546296296285</v>
      </c>
    </row>
    <row r="17" spans="1:9" ht="15">
      <c r="A17" s="27" t="s">
        <v>73</v>
      </c>
      <c r="B17" s="4">
        <v>21</v>
      </c>
      <c r="C17" s="3" t="s">
        <v>234</v>
      </c>
      <c r="D17" s="3" t="s">
        <v>235</v>
      </c>
      <c r="E17" s="5" t="s">
        <v>152</v>
      </c>
      <c r="F17" s="22">
        <v>0.02291666666666667</v>
      </c>
      <c r="G17" s="22">
        <v>0.02430162037037037</v>
      </c>
      <c r="H17" s="22">
        <f t="shared" si="0"/>
        <v>0.0013849537037037007</v>
      </c>
      <c r="I17" s="29">
        <f t="shared" si="1"/>
        <v>0.00014560185185184815</v>
      </c>
    </row>
    <row r="18" spans="1:9" ht="15">
      <c r="A18" s="27" t="s">
        <v>74</v>
      </c>
      <c r="B18" s="4">
        <v>49</v>
      </c>
      <c r="C18" s="3" t="s">
        <v>195</v>
      </c>
      <c r="D18" s="3" t="s">
        <v>196</v>
      </c>
      <c r="E18" s="5" t="s">
        <v>122</v>
      </c>
      <c r="F18" s="22">
        <v>0.014583333333333332</v>
      </c>
      <c r="G18" s="22">
        <v>0.01597037037037037</v>
      </c>
      <c r="H18" s="22">
        <f t="shared" si="0"/>
        <v>0.001387037037037039</v>
      </c>
      <c r="I18" s="29">
        <f t="shared" si="1"/>
        <v>0.00014768518518518646</v>
      </c>
    </row>
    <row r="19" spans="1:9" ht="15">
      <c r="A19" s="27" t="s">
        <v>75</v>
      </c>
      <c r="B19" s="4">
        <v>7</v>
      </c>
      <c r="C19" s="3" t="s">
        <v>261</v>
      </c>
      <c r="D19" s="3" t="s">
        <v>262</v>
      </c>
      <c r="E19" s="5" t="s">
        <v>107</v>
      </c>
      <c r="F19" s="22">
        <v>0.027777777777777776</v>
      </c>
      <c r="G19" s="22">
        <v>0.029164930555555555</v>
      </c>
      <c r="H19" s="22">
        <f t="shared" si="0"/>
        <v>0.0013871527777777788</v>
      </c>
      <c r="I19" s="29">
        <f t="shared" si="1"/>
        <v>0.00014780092592592622</v>
      </c>
    </row>
    <row r="20" spans="1:9" ht="15">
      <c r="A20" s="27" t="s">
        <v>76</v>
      </c>
      <c r="B20" s="4">
        <v>8</v>
      </c>
      <c r="C20" s="3" t="s">
        <v>258</v>
      </c>
      <c r="D20" s="3" t="s">
        <v>259</v>
      </c>
      <c r="E20" s="5" t="s">
        <v>260</v>
      </c>
      <c r="F20" s="22">
        <v>0.027430555555555555</v>
      </c>
      <c r="G20" s="22">
        <v>0.028825000000000003</v>
      </c>
      <c r="H20" s="22">
        <f t="shared" si="0"/>
        <v>0.0013944444444444482</v>
      </c>
      <c r="I20" s="29">
        <f t="shared" si="1"/>
        <v>0.00015509259259259556</v>
      </c>
    </row>
    <row r="21" spans="1:9" ht="15">
      <c r="A21" s="27" t="s">
        <v>77</v>
      </c>
      <c r="B21" s="4">
        <v>38</v>
      </c>
      <c r="C21" s="3" t="s">
        <v>210</v>
      </c>
      <c r="D21" s="3" t="s">
        <v>211</v>
      </c>
      <c r="E21" s="5" t="s">
        <v>122</v>
      </c>
      <c r="F21" s="22">
        <v>0.017708333333333333</v>
      </c>
      <c r="G21" s="22">
        <v>0.019105787037037036</v>
      </c>
      <c r="H21" s="22">
        <f t="shared" si="0"/>
        <v>0.0013974537037037028</v>
      </c>
      <c r="I21" s="29">
        <f t="shared" si="1"/>
        <v>0.00015810185185185024</v>
      </c>
    </row>
    <row r="22" spans="1:9" ht="15">
      <c r="A22" s="27" t="s">
        <v>79</v>
      </c>
      <c r="B22" s="4">
        <v>16</v>
      </c>
      <c r="C22" s="3" t="s">
        <v>111</v>
      </c>
      <c r="D22" s="3" t="s">
        <v>112</v>
      </c>
      <c r="E22" s="5" t="s">
        <v>244</v>
      </c>
      <c r="F22" s="22">
        <v>0.024652777777777777</v>
      </c>
      <c r="G22" s="22">
        <v>0.026070949074074076</v>
      </c>
      <c r="H22" s="22">
        <f t="shared" si="0"/>
        <v>0.0014181712962962993</v>
      </c>
      <c r="I22" s="29">
        <f t="shared" si="1"/>
        <v>0.00017881944444444672</v>
      </c>
    </row>
    <row r="23" spans="1:9" ht="15">
      <c r="A23" s="27" t="s">
        <v>80</v>
      </c>
      <c r="B23" s="4">
        <v>13</v>
      </c>
      <c r="C23" s="3" t="s">
        <v>250</v>
      </c>
      <c r="D23" s="3" t="s">
        <v>251</v>
      </c>
      <c r="E23" s="5" t="s">
        <v>152</v>
      </c>
      <c r="F23" s="22">
        <v>0.025694444444444447</v>
      </c>
      <c r="G23" s="22">
        <v>0.027112847222222222</v>
      </c>
      <c r="H23" s="22">
        <f t="shared" si="0"/>
        <v>0.0014184027777777754</v>
      </c>
      <c r="I23" s="29">
        <f t="shared" si="1"/>
        <v>0.00017905092592592278</v>
      </c>
    </row>
    <row r="24" spans="1:9" ht="15">
      <c r="A24" s="27" t="s">
        <v>81</v>
      </c>
      <c r="B24" s="4">
        <v>15</v>
      </c>
      <c r="C24" s="3" t="s">
        <v>245</v>
      </c>
      <c r="D24" s="3" t="s">
        <v>246</v>
      </c>
      <c r="E24" s="5" t="s">
        <v>247</v>
      </c>
      <c r="F24" s="22">
        <v>0.024999999999999998</v>
      </c>
      <c r="G24" s="22">
        <v>0.02642048611111111</v>
      </c>
      <c r="H24" s="22">
        <f t="shared" si="0"/>
        <v>0.001420486111111112</v>
      </c>
      <c r="I24" s="29">
        <f t="shared" si="1"/>
        <v>0.00018113425925925936</v>
      </c>
    </row>
    <row r="25" spans="1:9" ht="15">
      <c r="A25" s="27" t="s">
        <v>82</v>
      </c>
      <c r="B25" s="4">
        <v>53</v>
      </c>
      <c r="C25" s="3" t="s">
        <v>188</v>
      </c>
      <c r="D25" s="3" t="s">
        <v>189</v>
      </c>
      <c r="E25" s="5" t="s">
        <v>122</v>
      </c>
      <c r="F25" s="22">
        <v>0.013541666666666667</v>
      </c>
      <c r="G25" s="22">
        <v>0.014968171296296297</v>
      </c>
      <c r="H25" s="22">
        <f t="shared" si="0"/>
        <v>0.00142650462962963</v>
      </c>
      <c r="I25" s="29">
        <f t="shared" si="1"/>
        <v>0.0001871527777777774</v>
      </c>
    </row>
    <row r="26" spans="1:9" ht="15">
      <c r="A26" s="27" t="s">
        <v>36</v>
      </c>
      <c r="B26" s="4">
        <v>17</v>
      </c>
      <c r="C26" s="3" t="s">
        <v>242</v>
      </c>
      <c r="D26" s="3" t="s">
        <v>243</v>
      </c>
      <c r="E26" s="5" t="s">
        <v>152</v>
      </c>
      <c r="F26" s="22">
        <v>0.024305555555555556</v>
      </c>
      <c r="G26" s="22">
        <v>0.025741782407407408</v>
      </c>
      <c r="H26" s="22">
        <f t="shared" si="0"/>
        <v>0.0014362268518518517</v>
      </c>
      <c r="I26" s="29">
        <f t="shared" si="1"/>
        <v>0.00019687499999999913</v>
      </c>
    </row>
    <row r="27" spans="1:9" ht="15">
      <c r="A27" s="27" t="s">
        <v>37</v>
      </c>
      <c r="B27" s="4">
        <v>25</v>
      </c>
      <c r="C27" s="3" t="s">
        <v>228</v>
      </c>
      <c r="D27" s="3" t="s">
        <v>229</v>
      </c>
      <c r="E27" s="5" t="s">
        <v>122</v>
      </c>
      <c r="F27" s="22">
        <v>0.021875000000000002</v>
      </c>
      <c r="G27" s="22">
        <v>0.02331273148148148</v>
      </c>
      <c r="H27" s="22">
        <f t="shared" si="0"/>
        <v>0.0014377314814814773</v>
      </c>
      <c r="I27" s="29">
        <f t="shared" si="1"/>
        <v>0.00019837962962962474</v>
      </c>
    </row>
    <row r="28" spans="1:9" ht="15">
      <c r="A28" s="27" t="s">
        <v>38</v>
      </c>
      <c r="B28" s="4">
        <v>41</v>
      </c>
      <c r="C28" s="3" t="s">
        <v>205</v>
      </c>
      <c r="D28" s="3" t="s">
        <v>206</v>
      </c>
      <c r="E28" s="5" t="s">
        <v>122</v>
      </c>
      <c r="F28" s="22">
        <v>0.016666666666666666</v>
      </c>
      <c r="G28" s="22">
        <v>0.018111805555555555</v>
      </c>
      <c r="H28" s="22">
        <f t="shared" si="0"/>
        <v>0.0014451388888888882</v>
      </c>
      <c r="I28" s="29">
        <f t="shared" si="1"/>
        <v>0.00020578703703703558</v>
      </c>
    </row>
    <row r="29" spans="1:9" ht="15">
      <c r="A29" s="27" t="s">
        <v>39</v>
      </c>
      <c r="B29" s="4">
        <v>23</v>
      </c>
      <c r="C29" s="3" t="s">
        <v>230</v>
      </c>
      <c r="D29" s="3" t="s">
        <v>231</v>
      </c>
      <c r="E29" s="5" t="s">
        <v>91</v>
      </c>
      <c r="F29" s="22">
        <v>0.022222222222222223</v>
      </c>
      <c r="G29" s="22">
        <v>0.02366956018518519</v>
      </c>
      <c r="H29" s="22">
        <f t="shared" si="0"/>
        <v>0.0014473379629629662</v>
      </c>
      <c r="I29" s="29">
        <f t="shared" si="1"/>
        <v>0.00020798611111111365</v>
      </c>
    </row>
    <row r="30" spans="1:9" ht="15">
      <c r="A30" s="27" t="s">
        <v>40</v>
      </c>
      <c r="B30" s="4">
        <v>33</v>
      </c>
      <c r="C30" s="3" t="s">
        <v>217</v>
      </c>
      <c r="D30" s="3" t="s">
        <v>218</v>
      </c>
      <c r="E30" s="5" t="s">
        <v>122</v>
      </c>
      <c r="F30" s="22">
        <v>0.019444444444444445</v>
      </c>
      <c r="G30" s="22">
        <v>0.02089884259259259</v>
      </c>
      <c r="H30" s="22">
        <f t="shared" si="0"/>
        <v>0.0014543981481481456</v>
      </c>
      <c r="I30" s="29">
        <f t="shared" si="1"/>
        <v>0.00021504629629629304</v>
      </c>
    </row>
    <row r="31" spans="1:9" ht="15">
      <c r="A31" s="27" t="s">
        <v>41</v>
      </c>
      <c r="B31" s="4">
        <v>10</v>
      </c>
      <c r="C31" s="3" t="s">
        <v>255</v>
      </c>
      <c r="D31" s="3" t="s">
        <v>157</v>
      </c>
      <c r="E31" s="5" t="s">
        <v>127</v>
      </c>
      <c r="F31" s="22">
        <v>0.026736111111111113</v>
      </c>
      <c r="G31" s="22">
        <v>0.028194328703703708</v>
      </c>
      <c r="H31" s="22">
        <f t="shared" si="0"/>
        <v>0.0014582175925925943</v>
      </c>
      <c r="I31" s="29">
        <f t="shared" si="1"/>
        <v>0.0002188657407407417</v>
      </c>
    </row>
    <row r="32" spans="1:9" ht="15">
      <c r="A32" s="27" t="s">
        <v>42</v>
      </c>
      <c r="B32" s="4">
        <v>42</v>
      </c>
      <c r="C32" s="3" t="s">
        <v>204</v>
      </c>
      <c r="D32" s="3" t="s">
        <v>94</v>
      </c>
      <c r="E32" s="5" t="s">
        <v>122</v>
      </c>
      <c r="F32" s="22">
        <v>0.016319444444444445</v>
      </c>
      <c r="G32" s="22">
        <v>0.017778356481481482</v>
      </c>
      <c r="H32" s="22">
        <f t="shared" si="0"/>
        <v>0.0014589120370370363</v>
      </c>
      <c r="I32" s="29">
        <f t="shared" si="1"/>
        <v>0.00021956018518518375</v>
      </c>
    </row>
    <row r="33" spans="1:9" ht="15">
      <c r="A33" s="27" t="s">
        <v>43</v>
      </c>
      <c r="B33" s="4">
        <v>36</v>
      </c>
      <c r="C33" s="3" t="s">
        <v>109</v>
      </c>
      <c r="D33" s="3" t="s">
        <v>110</v>
      </c>
      <c r="E33" s="5" t="s">
        <v>122</v>
      </c>
      <c r="F33" s="22">
        <v>0.01840277777777778</v>
      </c>
      <c r="G33" s="22">
        <v>0.019866319444444443</v>
      </c>
      <c r="H33" s="22">
        <f t="shared" si="0"/>
        <v>0.001463541666666665</v>
      </c>
      <c r="I33" s="29">
        <f t="shared" si="1"/>
        <v>0.00022418981481481248</v>
      </c>
    </row>
    <row r="34" spans="1:9" ht="15">
      <c r="A34" s="27" t="s">
        <v>44</v>
      </c>
      <c r="B34" s="4">
        <v>46</v>
      </c>
      <c r="C34" s="3" t="s">
        <v>199</v>
      </c>
      <c r="D34" s="3" t="s">
        <v>192</v>
      </c>
      <c r="E34" s="5" t="s">
        <v>122</v>
      </c>
      <c r="F34" s="22">
        <v>0.015277777777777777</v>
      </c>
      <c r="G34" s="22">
        <v>0.01674398148148148</v>
      </c>
      <c r="H34" s="22">
        <f t="shared" si="0"/>
        <v>0.001466203703703704</v>
      </c>
      <c r="I34" s="29">
        <f t="shared" si="1"/>
        <v>0.00022685185185185135</v>
      </c>
    </row>
    <row r="35" spans="1:9" ht="15">
      <c r="A35" s="27" t="s">
        <v>45</v>
      </c>
      <c r="B35" s="4">
        <v>14</v>
      </c>
      <c r="C35" s="3" t="s">
        <v>248</v>
      </c>
      <c r="D35" s="3" t="s">
        <v>249</v>
      </c>
      <c r="E35" s="5" t="s">
        <v>233</v>
      </c>
      <c r="F35" s="22">
        <v>0.02534722222222222</v>
      </c>
      <c r="G35" s="22">
        <v>0.026816550925925928</v>
      </c>
      <c r="H35" s="22">
        <f t="shared" si="0"/>
        <v>0.0014693287037037088</v>
      </c>
      <c r="I35" s="29">
        <f t="shared" si="1"/>
        <v>0.0002299768518518562</v>
      </c>
    </row>
    <row r="36" spans="1:9" ht="15">
      <c r="A36" s="27" t="s">
        <v>46</v>
      </c>
      <c r="B36" s="4">
        <v>39</v>
      </c>
      <c r="C36" s="3" t="s">
        <v>208</v>
      </c>
      <c r="D36" s="3" t="s">
        <v>209</v>
      </c>
      <c r="E36" s="5" t="s">
        <v>122</v>
      </c>
      <c r="F36" s="22">
        <v>0.017361111111111112</v>
      </c>
      <c r="G36" s="22">
        <v>0.018854166666666665</v>
      </c>
      <c r="H36" s="22">
        <f t="shared" si="0"/>
        <v>0.001493055555555553</v>
      </c>
      <c r="I36" s="29">
        <f t="shared" si="1"/>
        <v>0.00025370370370370043</v>
      </c>
    </row>
    <row r="37" spans="1:9" ht="15">
      <c r="A37" s="27" t="s">
        <v>47</v>
      </c>
      <c r="B37" s="4">
        <v>9</v>
      </c>
      <c r="C37" s="3" t="s">
        <v>256</v>
      </c>
      <c r="D37" s="3" t="s">
        <v>257</v>
      </c>
      <c r="E37" s="5" t="s">
        <v>107</v>
      </c>
      <c r="F37" s="22">
        <v>0.027083333333333334</v>
      </c>
      <c r="G37" s="22">
        <v>0.028584259259259257</v>
      </c>
      <c r="H37" s="22">
        <f t="shared" si="0"/>
        <v>0.001500925925925923</v>
      </c>
      <c r="I37" s="29">
        <f t="shared" si="1"/>
        <v>0.0002615740740740703</v>
      </c>
    </row>
    <row r="38" spans="1:9" ht="15">
      <c r="A38" s="27" t="s">
        <v>48</v>
      </c>
      <c r="B38" s="4">
        <v>31</v>
      </c>
      <c r="C38" s="3" t="s">
        <v>221</v>
      </c>
      <c r="D38" s="3" t="s">
        <v>119</v>
      </c>
      <c r="E38" s="5" t="s">
        <v>122</v>
      </c>
      <c r="F38" s="22">
        <v>0.02013888888888889</v>
      </c>
      <c r="G38" s="22">
        <v>0.02164814814814815</v>
      </c>
      <c r="H38" s="22">
        <f t="shared" si="0"/>
        <v>0.0015092592592592588</v>
      </c>
      <c r="I38" s="29">
        <f t="shared" si="1"/>
        <v>0.0002699074074074062</v>
      </c>
    </row>
    <row r="39" spans="1:9" ht="15">
      <c r="A39" s="27" t="s">
        <v>49</v>
      </c>
      <c r="B39" s="4">
        <v>44</v>
      </c>
      <c r="C39" s="3" t="s">
        <v>202</v>
      </c>
      <c r="D39" s="3" t="s">
        <v>203</v>
      </c>
      <c r="E39" s="5" t="s">
        <v>122</v>
      </c>
      <c r="F39" s="22">
        <v>0.015972222222222224</v>
      </c>
      <c r="G39" s="22">
        <v>0.0174931712962963</v>
      </c>
      <c r="H39" s="22">
        <f t="shared" si="0"/>
        <v>0.0015209490740740739</v>
      </c>
      <c r="I39" s="29">
        <f t="shared" si="1"/>
        <v>0.0002815972222222213</v>
      </c>
    </row>
    <row r="40" spans="1:9" ht="15">
      <c r="A40" s="27" t="s">
        <v>50</v>
      </c>
      <c r="B40" s="4">
        <v>37</v>
      </c>
      <c r="C40" s="3" t="s">
        <v>212</v>
      </c>
      <c r="D40" s="3" t="s">
        <v>213</v>
      </c>
      <c r="E40" s="5" t="s">
        <v>122</v>
      </c>
      <c r="F40" s="22">
        <v>0.018055555555555557</v>
      </c>
      <c r="G40" s="22">
        <v>0.01957650462962963</v>
      </c>
      <c r="H40" s="22">
        <f t="shared" si="0"/>
        <v>0.0015209490740740739</v>
      </c>
      <c r="I40" s="29">
        <f t="shared" si="1"/>
        <v>0.0002815972222222213</v>
      </c>
    </row>
    <row r="41" spans="1:9" ht="15">
      <c r="A41" s="27" t="s">
        <v>51</v>
      </c>
      <c r="B41" s="4">
        <v>34</v>
      </c>
      <c r="C41" s="3" t="s">
        <v>215</v>
      </c>
      <c r="D41" s="3" t="s">
        <v>216</v>
      </c>
      <c r="E41" s="5" t="s">
        <v>122</v>
      </c>
      <c r="F41" s="22">
        <v>0.01909722222222222</v>
      </c>
      <c r="G41" s="22">
        <v>0.02063599537037037</v>
      </c>
      <c r="H41" s="22">
        <f t="shared" si="0"/>
        <v>0.0015387731481481502</v>
      </c>
      <c r="I41" s="29">
        <f t="shared" si="1"/>
        <v>0.00029942129629629763</v>
      </c>
    </row>
    <row r="42" spans="1:9" ht="15">
      <c r="A42" s="27" t="s">
        <v>52</v>
      </c>
      <c r="B42" s="4">
        <v>22</v>
      </c>
      <c r="C42" s="3" t="s">
        <v>232</v>
      </c>
      <c r="D42" s="3" t="s">
        <v>211</v>
      </c>
      <c r="E42" s="5" t="s">
        <v>233</v>
      </c>
      <c r="F42" s="22">
        <v>0.022569444444444444</v>
      </c>
      <c r="G42" s="22">
        <v>0.024125925925925926</v>
      </c>
      <c r="H42" s="22">
        <f t="shared" si="0"/>
        <v>0.0015564814814814816</v>
      </c>
      <c r="I42" s="29">
        <f t="shared" si="1"/>
        <v>0.000317129629629629</v>
      </c>
    </row>
    <row r="43" spans="1:9" ht="15">
      <c r="A43" s="27" t="s">
        <v>53</v>
      </c>
      <c r="B43" s="4">
        <v>32</v>
      </c>
      <c r="C43" s="3" t="s">
        <v>219</v>
      </c>
      <c r="D43" s="3" t="s">
        <v>220</v>
      </c>
      <c r="E43" s="5" t="s">
        <v>122</v>
      </c>
      <c r="F43" s="22">
        <v>0.019791666666666666</v>
      </c>
      <c r="G43" s="22">
        <v>0.021408564814814814</v>
      </c>
      <c r="H43" s="22">
        <f t="shared" si="0"/>
        <v>0.0016168981481481486</v>
      </c>
      <c r="I43" s="29">
        <f t="shared" si="1"/>
        <v>0.00037754629629629596</v>
      </c>
    </row>
    <row r="44" spans="1:9" ht="15">
      <c r="A44" s="27" t="s">
        <v>54</v>
      </c>
      <c r="B44" s="4">
        <v>45</v>
      </c>
      <c r="C44" s="3" t="s">
        <v>200</v>
      </c>
      <c r="D44" s="3" t="s">
        <v>201</v>
      </c>
      <c r="E44" s="5" t="s">
        <v>122</v>
      </c>
      <c r="F44" s="22">
        <v>0.015625</v>
      </c>
      <c r="G44" s="22">
        <v>0.01724849537037037</v>
      </c>
      <c r="H44" s="22">
        <f t="shared" si="0"/>
        <v>0.001623495370370369</v>
      </c>
      <c r="I44" s="29">
        <f t="shared" si="1"/>
        <v>0.0003841435185185163</v>
      </c>
    </row>
    <row r="45" spans="1:9" ht="15">
      <c r="A45" s="27" t="s">
        <v>55</v>
      </c>
      <c r="B45" s="4">
        <v>48</v>
      </c>
      <c r="C45" s="3" t="s">
        <v>197</v>
      </c>
      <c r="D45" s="3" t="s">
        <v>198</v>
      </c>
      <c r="E45" s="5" t="s">
        <v>122</v>
      </c>
      <c r="F45" s="22">
        <v>0.014930555555555556</v>
      </c>
      <c r="G45" s="22">
        <v>0.01656724537037037</v>
      </c>
      <c r="H45" s="22">
        <f t="shared" si="0"/>
        <v>0.0016366898148148148</v>
      </c>
      <c r="I45" s="29">
        <f t="shared" si="1"/>
        <v>0.0003973379629629622</v>
      </c>
    </row>
    <row r="46" spans="1:9" ht="15">
      <c r="A46" s="27" t="s">
        <v>56</v>
      </c>
      <c r="B46" s="4">
        <v>18</v>
      </c>
      <c r="C46" s="3" t="s">
        <v>239</v>
      </c>
      <c r="D46" s="3" t="s">
        <v>240</v>
      </c>
      <c r="E46" s="5" t="s">
        <v>241</v>
      </c>
      <c r="F46" s="22">
        <v>0.02395833333333333</v>
      </c>
      <c r="G46" s="22">
        <v>0.02560451388888889</v>
      </c>
      <c r="H46" s="22">
        <f t="shared" si="0"/>
        <v>0.001646180555555557</v>
      </c>
      <c r="I46" s="29">
        <f t="shared" si="1"/>
        <v>0.0004068287037037044</v>
      </c>
    </row>
    <row r="47" spans="1:9" ht="15">
      <c r="A47" s="27" t="s">
        <v>57</v>
      </c>
      <c r="B47" s="4">
        <v>35</v>
      </c>
      <c r="C47" s="3" t="s">
        <v>214</v>
      </c>
      <c r="D47" s="3" t="s">
        <v>119</v>
      </c>
      <c r="E47" s="5" t="s">
        <v>122</v>
      </c>
      <c r="F47" s="22">
        <v>0.01875</v>
      </c>
      <c r="G47" s="22">
        <v>0.02040613425925926</v>
      </c>
      <c r="H47" s="22">
        <f t="shared" si="0"/>
        <v>0.00165613425925926</v>
      </c>
      <c r="I47" s="29">
        <f t="shared" si="1"/>
        <v>0.0004167824074074074</v>
      </c>
    </row>
    <row r="48" spans="1:9" ht="15">
      <c r="A48" s="27" t="s">
        <v>58</v>
      </c>
      <c r="B48" s="4">
        <v>29</v>
      </c>
      <c r="C48" s="3" t="s">
        <v>222</v>
      </c>
      <c r="D48" s="3" t="s">
        <v>223</v>
      </c>
      <c r="E48" s="5" t="s">
        <v>152</v>
      </c>
      <c r="F48" s="22">
        <v>0.020833333333333332</v>
      </c>
      <c r="G48" s="22">
        <v>0.022519675925925926</v>
      </c>
      <c r="H48" s="22">
        <f t="shared" si="0"/>
        <v>0.0016863425925925934</v>
      </c>
      <c r="I48" s="29">
        <f t="shared" si="1"/>
        <v>0.00044699074074074086</v>
      </c>
    </row>
    <row r="49" spans="1:9" ht="15">
      <c r="A49" s="27" t="s">
        <v>0</v>
      </c>
      <c r="B49" s="4">
        <v>40</v>
      </c>
      <c r="C49" s="3" t="s">
        <v>207</v>
      </c>
      <c r="D49" s="3" t="s">
        <v>126</v>
      </c>
      <c r="E49" s="5" t="s">
        <v>122</v>
      </c>
      <c r="F49" s="22">
        <v>0.017013888888888887</v>
      </c>
      <c r="G49" s="22">
        <v>0.01870949074074074</v>
      </c>
      <c r="H49" s="22">
        <f t="shared" si="0"/>
        <v>0.001695601851851851</v>
      </c>
      <c r="I49" s="29">
        <f t="shared" si="1"/>
        <v>0.0004562499999999983</v>
      </c>
    </row>
    <row r="50" spans="1:9" ht="15">
      <c r="A50" s="27" t="s">
        <v>1</v>
      </c>
      <c r="B50" s="4">
        <v>26</v>
      </c>
      <c r="C50" s="3" t="s">
        <v>226</v>
      </c>
      <c r="D50" s="3" t="s">
        <v>227</v>
      </c>
      <c r="E50" s="5" t="s">
        <v>152</v>
      </c>
      <c r="F50" s="22">
        <v>0.02152777777777778</v>
      </c>
      <c r="G50" s="22">
        <v>0.023253472222222224</v>
      </c>
      <c r="H50" s="22">
        <f t="shared" si="0"/>
        <v>0.001725694444444443</v>
      </c>
      <c r="I50" s="29">
        <f t="shared" si="1"/>
        <v>0.0004863425925925903</v>
      </c>
    </row>
    <row r="51" spans="1:9" ht="15">
      <c r="A51" s="27" t="s">
        <v>2</v>
      </c>
      <c r="B51" s="4">
        <v>50</v>
      </c>
      <c r="C51" s="3" t="s">
        <v>193</v>
      </c>
      <c r="D51" s="3" t="s">
        <v>194</v>
      </c>
      <c r="E51" s="5" t="s">
        <v>122</v>
      </c>
      <c r="F51" s="22">
        <v>0.01423611111111111</v>
      </c>
      <c r="G51" s="22">
        <v>0.01596261574074074</v>
      </c>
      <c r="H51" s="22">
        <f t="shared" si="0"/>
        <v>0.0017265046296296282</v>
      </c>
      <c r="I51" s="29">
        <f t="shared" si="1"/>
        <v>0.0004871527777777756</v>
      </c>
    </row>
    <row r="52" spans="1:9" ht="15.75" thickBot="1">
      <c r="A52" s="30" t="s">
        <v>3</v>
      </c>
      <c r="B52" s="17">
        <v>28</v>
      </c>
      <c r="C52" s="18" t="s">
        <v>224</v>
      </c>
      <c r="D52" s="18" t="s">
        <v>225</v>
      </c>
      <c r="E52" s="53" t="s">
        <v>152</v>
      </c>
      <c r="F52" s="31">
        <v>0.021180555555555553</v>
      </c>
      <c r="G52" s="31">
        <v>0.023201273148148144</v>
      </c>
      <c r="H52" s="31">
        <f t="shared" si="0"/>
        <v>0.0020207175925925913</v>
      </c>
      <c r="I52" s="32">
        <f t="shared" si="1"/>
        <v>0.0007813657407407387</v>
      </c>
    </row>
    <row r="53" ht="13.5" thickTop="1"/>
  </sheetData>
  <sheetProtection/>
  <mergeCells count="4"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CICLISMO</dc:creator>
  <cp:keywords/>
  <dc:description/>
  <cp:lastModifiedBy>Mency</cp:lastModifiedBy>
  <cp:lastPrinted>2015-04-18T14:11:23Z</cp:lastPrinted>
  <dcterms:created xsi:type="dcterms:W3CDTF">2006-04-01T22:12:00Z</dcterms:created>
  <dcterms:modified xsi:type="dcterms:W3CDTF">2015-04-19T18:04:35Z</dcterms:modified>
  <cp:category/>
  <cp:version/>
  <cp:contentType/>
  <cp:contentStatus/>
</cp:coreProperties>
</file>